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培训合作部\高精尖培训相关\"/>
    </mc:Choice>
  </mc:AlternateContent>
  <bookViews>
    <workbookView xWindow="-105" yWindow="-105" windowWidth="19425" windowHeight="10425" activeTab="1"/>
  </bookViews>
  <sheets>
    <sheet name="第一批" sheetId="3" r:id="rId1"/>
    <sheet name="第二批" sheetId="1" r:id="rId2"/>
  </sheets>
  <definedNames>
    <definedName name="_xlnm.Print_Titles" localSheetId="1">第二批!$1:$2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2" i="3" l="1"/>
  <c r="B431" i="3"/>
  <c r="F364" i="3"/>
  <c r="F363" i="3"/>
  <c r="F362" i="3"/>
  <c r="F361" i="3"/>
  <c r="F360" i="3"/>
  <c r="F359" i="3"/>
  <c r="F358" i="3"/>
  <c r="F357" i="3"/>
  <c r="F196" i="3"/>
  <c r="F195" i="3"/>
  <c r="F194" i="3"/>
  <c r="F193" i="3"/>
  <c r="F192" i="3"/>
  <c r="F191" i="3"/>
  <c r="F190" i="3"/>
  <c r="F164" i="3"/>
  <c r="F163" i="3"/>
  <c r="F162" i="3"/>
  <c r="F161" i="3"/>
  <c r="F160" i="3"/>
  <c r="F159" i="3"/>
  <c r="F158" i="3"/>
  <c r="F156" i="3"/>
  <c r="B445" i="1" l="1"/>
  <c r="B434" i="1"/>
  <c r="B425" i="1"/>
  <c r="B422" i="1"/>
  <c r="B417" i="1"/>
  <c r="B411" i="1"/>
  <c r="B403" i="1"/>
  <c r="B396" i="1"/>
  <c r="B390" i="1"/>
  <c r="B387" i="1"/>
  <c r="B375" i="1"/>
  <c r="B369" i="1"/>
  <c r="B363" i="1"/>
  <c r="B357" i="1"/>
  <c r="B350" i="1"/>
  <c r="B344" i="1"/>
  <c r="B338" i="1"/>
  <c r="B335" i="1"/>
  <c r="B323" i="1"/>
  <c r="B315" i="1"/>
  <c r="B306" i="1"/>
  <c r="B298" i="1"/>
  <c r="B257" i="1"/>
  <c r="B248" i="1"/>
  <c r="B237" i="1"/>
  <c r="B227" i="1"/>
  <c r="B221" i="1"/>
  <c r="B209" i="1"/>
  <c r="B202" i="1"/>
  <c r="B199" i="1"/>
  <c r="B195" i="1"/>
  <c r="B189" i="1"/>
  <c r="B179" i="1"/>
  <c r="B168" i="1"/>
  <c r="B146" i="1"/>
  <c r="B142" i="1"/>
  <c r="B133" i="1"/>
  <c r="B124" i="1"/>
  <c r="B109" i="1"/>
  <c r="B92" i="1"/>
  <c r="B79" i="1"/>
  <c r="B67" i="1"/>
  <c r="B51" i="1"/>
  <c r="B45" i="1"/>
  <c r="B37" i="1"/>
  <c r="B32" i="1"/>
  <c r="B30" i="1"/>
  <c r="B22" i="1"/>
  <c r="B15" i="1"/>
  <c r="B8" i="1"/>
  <c r="B3" i="1"/>
</calcChain>
</file>

<file path=xl/sharedStrings.xml><?xml version="1.0" encoding="utf-8"?>
<sst xmlns="http://schemas.openxmlformats.org/spreadsheetml/2006/main" count="1293" uniqueCount="1135">
  <si>
    <t>行业小类</t>
  </si>
  <si>
    <t>序号</t>
  </si>
  <si>
    <t>培训项目</t>
  </si>
  <si>
    <t>项目单元</t>
  </si>
  <si>
    <t>主要课程</t>
  </si>
  <si>
    <t>学时</t>
  </si>
  <si>
    <t>工业互联网络
运营服务</t>
  </si>
  <si>
    <t>工业互联网应用
职业技能提升培训
（总学时：52学时）</t>
    <phoneticPr fontId="3" type="noConversion"/>
  </si>
  <si>
    <t>——</t>
  </si>
  <si>
    <t>工业有线通信与部署</t>
  </si>
  <si>
    <t>工业无线通信与部署</t>
  </si>
  <si>
    <t>工业数据上云与部署</t>
  </si>
  <si>
    <t>工业数据算法工具与部署</t>
  </si>
  <si>
    <t>工业APP开发</t>
  </si>
  <si>
    <t>INDICS工业互联网
平台及应用
(总学时:42学时）</t>
    <phoneticPr fontId="3" type="noConversion"/>
  </si>
  <si>
    <t>INDICS工业互联网平台介绍及相关理论基础</t>
  </si>
  <si>
    <t>云端应用开发工具</t>
  </si>
  <si>
    <t>云端应用运行管理工具</t>
  </si>
  <si>
    <t>工业互联网网关</t>
  </si>
  <si>
    <t>物联网接入工具</t>
  </si>
  <si>
    <t>云平台服务</t>
  </si>
  <si>
    <t>企业应用案例</t>
  </si>
  <si>
    <t>基础软件</t>
  </si>
  <si>
    <t>基于Vue2的
系统前端开发
（总学时：48学时）</t>
    <phoneticPr fontId="3" type="noConversion"/>
  </si>
  <si>
    <t>Vue概述(6学时)</t>
  </si>
  <si>
    <t>Vue概述</t>
  </si>
  <si>
    <t>Vue基础
(26学时)</t>
  </si>
  <si>
    <t>v-model、数据绑定和第一个Vue应用</t>
  </si>
  <si>
    <t>计算属性</t>
  </si>
  <si>
    <t>v-bind绑定class与style</t>
  </si>
  <si>
    <t>内置指令</t>
  </si>
  <si>
    <t>Vue进阶
(16学时)</t>
  </si>
  <si>
    <t>组件、指令与函数</t>
  </si>
  <si>
    <t>webpack、插件与实战</t>
  </si>
  <si>
    <t>基于Spring Boot2的
系统开发
（总学时：48学时）</t>
  </si>
  <si>
    <t>Spring Boot概述
(4学时)</t>
  </si>
  <si>
    <t>Spring Boot概述</t>
  </si>
  <si>
    <t>Spring Boot基础
(18学时)</t>
  </si>
  <si>
    <t>Spring Boot基础配置</t>
  </si>
  <si>
    <t>Spring Boot整合视图层技术</t>
  </si>
  <si>
    <t>Spring Boot整合Web开发</t>
  </si>
  <si>
    <t>Spring Boot进阶
(20学时)</t>
  </si>
  <si>
    <t>Spring Boot整合持久层技术</t>
  </si>
  <si>
    <t>Spring Boot整合NoSQL</t>
  </si>
  <si>
    <t>构建RESTful服务</t>
  </si>
  <si>
    <t>测试(6学时)</t>
  </si>
  <si>
    <t>开发者工具与单元测试</t>
  </si>
  <si>
    <t>软件设计模式
（总学时：40学时）</t>
    <phoneticPr fontId="3" type="noConversion"/>
  </si>
  <si>
    <t>23种设计模式</t>
  </si>
  <si>
    <t>软件设计6大原则</t>
  </si>
  <si>
    <t>Java EE框架开发技术
（总学时：72学时）</t>
  </si>
  <si>
    <t>Spring框架</t>
  </si>
  <si>
    <t>SpringBoot开发技术与产品重构</t>
  </si>
  <si>
    <t>Spring MVC框架</t>
  </si>
  <si>
    <t>EasyMall 项目实现与重构</t>
  </si>
  <si>
    <t>MyBatis框架开发技术</t>
  </si>
  <si>
    <t>JavaSE阶段
（总学时：72学时）</t>
    <phoneticPr fontId="3" type="noConversion"/>
  </si>
  <si>
    <t>java简介和基本语法</t>
  </si>
  <si>
    <t>面向对象编程</t>
  </si>
  <si>
    <t>API使用</t>
  </si>
  <si>
    <t>集合框架</t>
  </si>
  <si>
    <t>异常</t>
  </si>
  <si>
    <t>多线程编程</t>
  </si>
  <si>
    <t>I/O分类、字节流、字符流</t>
  </si>
  <si>
    <t>JDK1.8 部分新特性</t>
  </si>
  <si>
    <t>Java Web开发
（总学时：72学时）</t>
    <phoneticPr fontId="3" type="noConversion"/>
  </si>
  <si>
    <t>Tomcat服务器管理运维及Servlet</t>
  </si>
  <si>
    <t>Java Web项目实战</t>
  </si>
  <si>
    <t>JSP/EL技术及会话维持及安全Web项目</t>
  </si>
  <si>
    <t>Web前端开发技术基础</t>
  </si>
  <si>
    <t>MVC开发模式及前后端分离架构开发</t>
  </si>
  <si>
    <t>数据库及JDBC技术</t>
  </si>
  <si>
    <t>Java应用开发基础
（总学时:186学时）</t>
  </si>
  <si>
    <t>Java语言入门
（34学时）</t>
  </si>
  <si>
    <t>计算机基础原理与Java编译环境</t>
  </si>
  <si>
    <t>Java基础语法</t>
  </si>
  <si>
    <t>Java数组操作</t>
  </si>
  <si>
    <t>JavaDebug测试</t>
  </si>
  <si>
    <t>JavaAPI帮助文档结构和基本能使用方法</t>
  </si>
  <si>
    <t>Java面向对象
（32学时）</t>
  </si>
  <si>
    <t>Java类与对象</t>
  </si>
  <si>
    <t>Java接口与继承</t>
  </si>
  <si>
    <t>Java核心机制
（35学时）</t>
  </si>
  <si>
    <t>Java断言与异常</t>
  </si>
  <si>
    <t>Java面向线程开发</t>
  </si>
  <si>
    <t>Java反射机制</t>
  </si>
  <si>
    <t>Java数据结构
（22学时）</t>
  </si>
  <si>
    <t>Java基本数据结构</t>
  </si>
  <si>
    <t>Java数据结构算法实现</t>
  </si>
  <si>
    <t>JAVA核心库
（63学时）</t>
  </si>
  <si>
    <t>Java垃圾回收机制</t>
  </si>
  <si>
    <t>Java网络协议与网络编程</t>
  </si>
  <si>
    <t>Java时间API编程</t>
  </si>
  <si>
    <t>Java设计模式</t>
  </si>
  <si>
    <t>Python WEB开发
（总学时:184学时）</t>
    <phoneticPr fontId="3" type="noConversion"/>
  </si>
  <si>
    <t>Python Django框架
（88学时）</t>
  </si>
  <si>
    <t>Django快速入门</t>
  </si>
  <si>
    <t>Django视图控制器组件</t>
  </si>
  <si>
    <t>Ajax异步通信</t>
  </si>
  <si>
    <t>Django数据库开发</t>
  </si>
  <si>
    <t>Django模板开发</t>
  </si>
  <si>
    <t>Django后台开发</t>
  </si>
  <si>
    <t>Python FLASK框架
（80学时）</t>
  </si>
  <si>
    <t>Flask部署与快速上手</t>
  </si>
  <si>
    <t>Flask模板开发</t>
  </si>
  <si>
    <t>Flask网络编程</t>
  </si>
  <si>
    <t>Flask数据库开发</t>
  </si>
  <si>
    <t>Flask应用测试</t>
  </si>
  <si>
    <t>BLOG在线博客项目实现
（16学时）</t>
  </si>
  <si>
    <t>BLOG在线博客项目实现</t>
  </si>
  <si>
    <t>Python应用开发
（总学时:144学时）</t>
    <phoneticPr fontId="3" type="noConversion"/>
  </si>
  <si>
    <t>Python编程语言
（88学时）</t>
  </si>
  <si>
    <t>Python开发基础与编程规范</t>
  </si>
  <si>
    <t>Python面向对象编程</t>
  </si>
  <si>
    <t>Python函数式编程</t>
  </si>
  <si>
    <t>Python推导式编程</t>
  </si>
  <si>
    <t>Python迭代器编程</t>
  </si>
  <si>
    <t>Python生成器编程</t>
  </si>
  <si>
    <t>Python装饰器编程</t>
  </si>
  <si>
    <t>Python闭包编程</t>
  </si>
  <si>
    <t>Python核心函数库应用
（56学时）</t>
  </si>
  <si>
    <t>Python进程与线程编程</t>
  </si>
  <si>
    <t>Python文件操作库</t>
  </si>
  <si>
    <t>Python网络编程库</t>
  </si>
  <si>
    <t>Python正则表达式</t>
  </si>
  <si>
    <t>Python爬虫开发</t>
  </si>
  <si>
    <t>JavaEE应用开发技术
（总学时:200学时）</t>
    <phoneticPr fontId="3" type="noConversion"/>
  </si>
  <si>
    <t>前端开发技术
（58学时）</t>
  </si>
  <si>
    <t>Html编程开发</t>
  </si>
  <si>
    <t>CSS编程开发</t>
  </si>
  <si>
    <t>JavaScript编程开发</t>
  </si>
  <si>
    <t>Jquery库开发</t>
  </si>
  <si>
    <t>Bootstrap框架开发</t>
  </si>
  <si>
    <t>Angularjs框架开发</t>
  </si>
  <si>
    <t>Vue框架开发</t>
  </si>
  <si>
    <t>JavaWEB开发
（120学时）</t>
  </si>
  <si>
    <t>JavaWeb MVC架构</t>
  </si>
  <si>
    <t>Java Servlet开发</t>
  </si>
  <si>
    <t>Java JSP开发</t>
  </si>
  <si>
    <t>Java 前后端交互</t>
  </si>
  <si>
    <t>Java 异步开发</t>
  </si>
  <si>
    <t>Java EL与标签库</t>
  </si>
  <si>
    <t>Java过滤器与监听器</t>
  </si>
  <si>
    <t>Java Web文件操作</t>
  </si>
  <si>
    <t>项目实战（22学时）</t>
  </si>
  <si>
    <t>Java WEB业务系统设计</t>
  </si>
  <si>
    <t>Java WEB业务系统开发</t>
  </si>
  <si>
    <t>JavaEE企业级框架
应用技术
（总学时:240学时）</t>
    <phoneticPr fontId="3" type="noConversion"/>
  </si>
  <si>
    <t>Spring企业级
应用框架技术
（140学时）</t>
  </si>
  <si>
    <t>Spring框架基础</t>
  </si>
  <si>
    <t>Spring资源管理</t>
  </si>
  <si>
    <t>Spring面向切面编程</t>
  </si>
  <si>
    <t>Spring表达式语言</t>
  </si>
  <si>
    <t>Spring代理模式</t>
  </si>
  <si>
    <t>Spring事务管理</t>
  </si>
  <si>
    <t>Spring MVC开发</t>
  </si>
  <si>
    <t>Echarts库开发</t>
  </si>
  <si>
    <t>MongoDB数据库开发</t>
  </si>
  <si>
    <t>MyBatis企业级
应用框架技术
（60学时）</t>
  </si>
  <si>
    <t>MyBatis基础功能与适用场景</t>
  </si>
  <si>
    <t>JavaAPI开发SqlSession</t>
  </si>
  <si>
    <t>MyBatis数据映射与关联</t>
  </si>
  <si>
    <t>MyBatis插件扩展</t>
  </si>
  <si>
    <t>SSM集成开发实践
（40学时）</t>
  </si>
  <si>
    <t>SSM集成开发业务分析</t>
  </si>
  <si>
    <t>SSM集成开发实践</t>
  </si>
  <si>
    <t>Java EE企业级
应用开发
（总学时：80学时）</t>
  </si>
  <si>
    <t>HTML，CSS</t>
  </si>
  <si>
    <t>Servlet</t>
  </si>
  <si>
    <t>JSP</t>
  </si>
  <si>
    <t>JDBC与数据库开发</t>
  </si>
  <si>
    <t>JavaScript，jQuery</t>
  </si>
  <si>
    <t>MVC,Struts</t>
  </si>
  <si>
    <t>Mybatis</t>
  </si>
  <si>
    <t>Hibernate</t>
  </si>
  <si>
    <t>Spring，SSM整合</t>
  </si>
  <si>
    <t>Java SE核心开发
（总学时：80学时）</t>
  </si>
  <si>
    <t>初识Java与环境部署</t>
  </si>
  <si>
    <t>变量与运算符</t>
  </si>
  <si>
    <t>流程控制</t>
  </si>
  <si>
    <t>面向对象</t>
  </si>
  <si>
    <t>数组与字符串</t>
  </si>
  <si>
    <t>Java IO</t>
  </si>
  <si>
    <t>常用工具类与集合</t>
  </si>
  <si>
    <t>网络通信</t>
  </si>
  <si>
    <t>多线程</t>
  </si>
  <si>
    <t>JAVA课程培训项目
(总学时:88学时）</t>
  </si>
  <si>
    <t>Java基础</t>
  </si>
  <si>
    <t>Struts2框架</t>
  </si>
  <si>
    <t>Hibernate框架</t>
  </si>
  <si>
    <t>全国产化GIS基础平台技术、操作及应用综合培训
(总学时:44学时）</t>
  </si>
  <si>
    <t>﻿全国产化GIS基础平台
技术培训
（8学时）</t>
  </si>
  <si>
    <t>苍穹地理信息平台（KQGIS）技术综合培训</t>
  </si>
  <si>
    <t>苍穹地理信息平台（KQGIS）国产化技术培训</t>
  </si>
  <si>
    <t>打造国产化“芯”，筑造信息安全防线主题培训</t>
  </si>
  <si>
    <t>关于自主创新的国产化GIS平台主题培训</t>
  </si>
  <si>
    <t>全国产化GIS基础平台
操作培训
（30学时）</t>
  </si>
  <si>
    <t>苍穹地理信息平台（KQGIS）数据管理与显示操作培训</t>
  </si>
  <si>
    <t>苍穹地理信息平台（KQGIS）矢量数据处理操作培训</t>
  </si>
  <si>
    <t>苍穹地理信息平台（KQGIS）栅格数据处理操作培训</t>
  </si>
  <si>
    <t>苍穹地理信息平台（KQGIS）数据投影转换操作培训</t>
  </si>
  <si>
    <t>苍穹地理信息平台（KQGIS）数据采集与编辑操作培训</t>
  </si>
  <si>
    <t>苍穹地理信息平台（KQGIS）配准矢量化操作培训</t>
  </si>
  <si>
    <t>苍穹地理信息平台（KQGIS）数据检查与处理操作培训</t>
  </si>
  <si>
    <t>苍穹地理信息平台（KQGIS）数据查询操作培训</t>
  </si>
  <si>
    <t>苍穹地理信息平台（KQGIS）符号制作与渲染操作培训</t>
  </si>
  <si>
    <t>苍穹地理信息平台（KQGIS）标注与注记操作培训</t>
  </si>
  <si>
    <t>苍穹地理信息平台（KQGIS）地图制图与输出操作培训</t>
  </si>
  <si>
    <t>苍穹地理信息平台（KQGIS）空间分析操作培训</t>
  </si>
  <si>
    <t>苍穹地理信息平台（KQGIS）网络分析操作培训</t>
    <phoneticPr fontId="3" type="noConversion"/>
  </si>
  <si>
    <t>苍穹地理信息平台（KQGIS）地形分析操作培训</t>
  </si>
  <si>
    <t>苍穹地理信息平台（KQGIS）水文分析操作培训</t>
  </si>
  <si>
    <t>全国产化GIS基础平台
应用培训
（6学时）</t>
  </si>
  <si>
    <t>苍穹地理信息平台（KQGIS）助力智慧警务应用培训</t>
  </si>
  <si>
    <t>苍穹地理信息平台（KQGIS）助力智慧城市建设应用培训</t>
  </si>
  <si>
    <t>苍穹地理信息平台（KQGIS）助力城市规划管理应用培训</t>
  </si>
  <si>
    <t xml:space="preserve">信息技术
咨询服务
</t>
  </si>
  <si>
    <t>开发运维一体化（DevOps）基础培训
（总学时：40学时）</t>
    <phoneticPr fontId="3" type="noConversion"/>
  </si>
  <si>
    <t>DevOps基础</t>
  </si>
  <si>
    <t>DevOps原则</t>
  </si>
  <si>
    <t>DevOps关键实践</t>
  </si>
  <si>
    <t>DevOps的实用应用</t>
  </si>
  <si>
    <t>DevOps基础扩展学习</t>
  </si>
  <si>
    <t>持续交付和三步法</t>
  </si>
  <si>
    <t>选择合适的价值流作为切入点</t>
  </si>
  <si>
    <t>流动的技术实践</t>
  </si>
  <si>
    <t>反馈的技术实践</t>
  </si>
  <si>
    <t>持续学习与实验的技术实践</t>
  </si>
  <si>
    <t>集成信息安全、变更管理和合规性的技术实践</t>
  </si>
  <si>
    <t>信息安全实战技能提升
(总学时:60学时）</t>
    <phoneticPr fontId="3" type="noConversion"/>
  </si>
  <si>
    <t>网络空间安全简介及案例分享</t>
  </si>
  <si>
    <t>攻防体验</t>
  </si>
  <si>
    <t>病毒与木马查杀</t>
  </si>
  <si>
    <t>病毒与木马分析技术</t>
  </si>
  <si>
    <t>Android应用开发实战</t>
  </si>
  <si>
    <t>Windows软件逆向实战</t>
  </si>
  <si>
    <t>手机安全与APP逆向实战</t>
  </si>
  <si>
    <t>Python网络安全项目实战</t>
  </si>
  <si>
    <t>扫描、嗅探与入侵检测</t>
  </si>
  <si>
    <t>技术交流、研讨</t>
  </si>
  <si>
    <t xml:space="preserve">信息系统
集成服务
</t>
  </si>
  <si>
    <t>鲲鹏应用开发
（工程师级）
（总学时：64学时）</t>
    <phoneticPr fontId="3" type="noConversion"/>
  </si>
  <si>
    <t>鲲鹏生态介绍</t>
  </si>
  <si>
    <t>应用移植docker介绍</t>
  </si>
  <si>
    <t>应用移植实验</t>
  </si>
  <si>
    <t>业务性能测试与调优</t>
  </si>
  <si>
    <t>应用部署与发布</t>
  </si>
  <si>
    <t>鲲鹏解决方案</t>
  </si>
  <si>
    <t>流程化组织建设应用
（总学时：40学时）</t>
  </si>
  <si>
    <t>战略管理</t>
  </si>
  <si>
    <t>产品开发实现</t>
  </si>
  <si>
    <t>流程化组织建设</t>
  </si>
  <si>
    <t>供应链体系建设</t>
  </si>
  <si>
    <t>信息系统集成项目
管理实践
（总学时：40学时）</t>
  </si>
  <si>
    <t>项目管理技术核心体系</t>
  </si>
  <si>
    <t>项目管理实践分析</t>
  </si>
  <si>
    <t>项目管理技术相关扩展</t>
  </si>
  <si>
    <t>Linux系统管理
（总学时:56学时）</t>
  </si>
  <si>
    <t>Linux基础（8学时）</t>
  </si>
  <si>
    <t>Linux介绍与常用命令</t>
  </si>
  <si>
    <t>Linux运行维护
（32学时）</t>
  </si>
  <si>
    <t>Linux基础管理</t>
  </si>
  <si>
    <t>Linux性能优化</t>
  </si>
  <si>
    <t>Linux网络管理</t>
  </si>
  <si>
    <t>Linux包管理</t>
  </si>
  <si>
    <t>Linux开发与服务
（16学时）</t>
  </si>
  <si>
    <t>Linux Shell开发</t>
  </si>
  <si>
    <t>Linux服务部署</t>
  </si>
  <si>
    <t>物联网简述与
嵌入式入门培训
(总学时:40学时）</t>
  </si>
  <si>
    <t>物联网+在线技术实验平台</t>
  </si>
  <si>
    <t>物联网公共应用开放平台</t>
  </si>
  <si>
    <t>物联网云服务系统</t>
  </si>
  <si>
    <t>Linux设备驱动基本原理</t>
  </si>
  <si>
    <t>Linux驱动开发入门</t>
  </si>
  <si>
    <t>Linux驱动开发实战</t>
  </si>
  <si>
    <t>Linux驱动开发相关常用命令和技巧</t>
  </si>
  <si>
    <t>嵌入式Linux设备驱动程序开发样例</t>
  </si>
  <si>
    <t>嵌入式系统的构建</t>
  </si>
  <si>
    <t>嵌入式Linux下的应用程序开发概述</t>
  </si>
  <si>
    <t>嵌入式系统开发</t>
  </si>
  <si>
    <t>嵌入式系统调试</t>
  </si>
  <si>
    <t xml:space="preserve">高端信息技术
服务支撑软件
</t>
  </si>
  <si>
    <t xml:space="preserve">大数据应用理论与实践
（总学时：129学时）
</t>
  </si>
  <si>
    <t>Elasticsearch核心技术与实战</t>
  </si>
  <si>
    <t>数据分析实战</t>
  </si>
  <si>
    <t>从0开始学大数据</t>
  </si>
  <si>
    <t>Kafka核心技术与实战</t>
  </si>
  <si>
    <t>分布式协议与算法实战</t>
  </si>
  <si>
    <t>大规模数据处理实战</t>
  </si>
  <si>
    <t>性能测试
（总学时：72学时）</t>
  </si>
  <si>
    <t>性能测试介绍与指标、分类与策略</t>
  </si>
  <si>
    <t>loadrunner简介</t>
  </si>
  <si>
    <t>socket及其他协议脚本</t>
  </si>
  <si>
    <t>动态链接库与测试实施规范流程</t>
  </si>
  <si>
    <t>loadrunner主流应用协议与脚本设计</t>
  </si>
  <si>
    <t>开源性能测试工具</t>
  </si>
  <si>
    <t>基于loadrunner工具的二次开发</t>
  </si>
  <si>
    <t>测试管理简介</t>
  </si>
  <si>
    <t>测试团队和管理</t>
  </si>
  <si>
    <t>测试技术与方法和测试质量评估</t>
  </si>
  <si>
    <t>测试开发
（总学时：80学时）</t>
  </si>
  <si>
    <t>Python语言基础</t>
  </si>
  <si>
    <t>UnitTest单元测试框架与持续测试</t>
  </si>
  <si>
    <t>接口自动化基础与工具</t>
  </si>
  <si>
    <t>测试工具类型及应用策略</t>
  </si>
  <si>
    <t>自动化测试基础和测试工具</t>
  </si>
  <si>
    <t>QTP测试开发流程</t>
  </si>
  <si>
    <t>QTP/UFT的二次开发技术</t>
  </si>
  <si>
    <t>Android基础与移动测试工具</t>
  </si>
  <si>
    <t>Appium测试框架应用与高级应用技巧</t>
  </si>
  <si>
    <t>自动化测试模型</t>
  </si>
  <si>
    <t>Selenium测试框架应用</t>
  </si>
  <si>
    <t>智能硬件系统开发
（总学时：80学时）</t>
  </si>
  <si>
    <t>短距离无线通信编程</t>
  </si>
  <si>
    <t>C语言基础</t>
  </si>
  <si>
    <t>Arm体系结构与接口编程</t>
  </si>
  <si>
    <t>智能家居系统开发</t>
  </si>
  <si>
    <t>软件测试工程师
（总学时：41学时）</t>
  </si>
  <si>
    <t>软件测试基础</t>
  </si>
  <si>
    <t>功能测试技术</t>
  </si>
  <si>
    <t>性能测试技术</t>
  </si>
  <si>
    <t>白盒测试技术</t>
  </si>
  <si>
    <t>软件测试考试</t>
  </si>
  <si>
    <t>高斯数据库人才培养
（资深工程师级）
（总学时：123学时）</t>
    <phoneticPr fontId="3" type="noConversion"/>
  </si>
  <si>
    <t>GaussDB T体系结构
（6学时）</t>
  </si>
  <si>
    <t>GausDB T的发展历程</t>
  </si>
  <si>
    <t>GausDB T的架构</t>
  </si>
  <si>
    <t>GausDB T的主要特点和关键特性</t>
  </si>
  <si>
    <t>数据库环境搭建
（单机）
（9学时）</t>
  </si>
  <si>
    <t>单机数据库安装</t>
  </si>
  <si>
    <t>数据库工具：工具概述、DS、zsql、OM、DM</t>
  </si>
  <si>
    <t>单机数据库升级</t>
  </si>
  <si>
    <t>单机数据库日常运维</t>
  </si>
  <si>
    <t>数据库迁移</t>
  </si>
  <si>
    <t>实验：数据库环境搭建</t>
  </si>
  <si>
    <t>SQL高级特性
（8学时）</t>
  </si>
  <si>
    <t>SQL数据类型</t>
  </si>
  <si>
    <t>SQL高级语法</t>
  </si>
  <si>
    <t>表达式</t>
  </si>
  <si>
    <t>函数</t>
  </si>
  <si>
    <t>PLSQL</t>
  </si>
  <si>
    <t>实验：SQL高级特性</t>
  </si>
  <si>
    <t>数据库管理
（30学时）</t>
  </si>
  <si>
    <t>数据库实例管理及实验</t>
  </si>
  <si>
    <t>数据库连接管理及随堂演示</t>
  </si>
  <si>
    <t>数据库存储管理及实验</t>
  </si>
  <si>
    <t>数据库文件管理随堂演示</t>
  </si>
  <si>
    <t>数据库用户管理</t>
  </si>
  <si>
    <t>数据库用户管理及实验</t>
  </si>
  <si>
    <t>数据库对象管理</t>
  </si>
  <si>
    <t>数据库对象管理及实验</t>
  </si>
  <si>
    <t>数据库并发管理及实验</t>
  </si>
  <si>
    <t>数据库安全管理
（8学时）</t>
  </si>
  <si>
    <t>数据库安全功能总览</t>
  </si>
  <si>
    <t>访问控制</t>
  </si>
  <si>
    <t>用户权限管理</t>
  </si>
  <si>
    <t>安全审计</t>
  </si>
  <si>
    <t>实验</t>
  </si>
  <si>
    <t>数据库运维与调优
（30学时）</t>
  </si>
  <si>
    <t>数据库系统监控及实验</t>
  </si>
  <si>
    <t>数据库备份恢复管理及实验</t>
  </si>
  <si>
    <t>数据库性能调优及实验</t>
  </si>
  <si>
    <t>数据库故障处理</t>
  </si>
  <si>
    <t>数据库高可用特性
（7学时）</t>
  </si>
  <si>
    <t>高可用功能介绍</t>
  </si>
  <si>
    <t>主备HA</t>
  </si>
  <si>
    <t>逻辑复制</t>
  </si>
  <si>
    <t>分布式数据库Sharding
（25学时）</t>
  </si>
  <si>
    <t>分布式集群安装部署</t>
  </si>
  <si>
    <t>分布式集群日常运维及实验</t>
  </si>
  <si>
    <t>分布式集群高可用及实验</t>
  </si>
  <si>
    <t>分布式集群故障处理</t>
  </si>
  <si>
    <t>分布式集群性能调优&amp;设计理念</t>
  </si>
  <si>
    <t>高斯数据库人才培养
（工程师级）
（总学时：64学时）</t>
    <phoneticPr fontId="3" type="noConversion"/>
  </si>
  <si>
    <t>数据库介绍</t>
  </si>
  <si>
    <t>数据库基础知识</t>
  </si>
  <si>
    <t>SQL语法入门</t>
  </si>
  <si>
    <t>SQL语法分类</t>
  </si>
  <si>
    <t>数据库安全基础</t>
  </si>
  <si>
    <t>数据库开发环境</t>
  </si>
  <si>
    <t>数据库设计基础</t>
  </si>
  <si>
    <t>华为GaussDB数据库</t>
  </si>
  <si>
    <t>PYTHON应用培训
(总学时:78学时）</t>
  </si>
  <si>
    <t>Python语法基础</t>
  </si>
  <si>
    <t>Python标准数据类型</t>
  </si>
  <si>
    <t>Python日期和时间</t>
  </si>
  <si>
    <t>Python文件操作</t>
  </si>
  <si>
    <t>Python函数和模块</t>
  </si>
  <si>
    <t>Python面向对象</t>
  </si>
  <si>
    <t>Python异常处理</t>
  </si>
  <si>
    <t>Python访问数据库</t>
  </si>
  <si>
    <t>Python项目实战</t>
  </si>
  <si>
    <t>区块链
软件开发</t>
  </si>
  <si>
    <t>区块链应用软件开发
（总学时：42学时）</t>
  </si>
  <si>
    <t>区块链核心概念和加密货币概述</t>
  </si>
  <si>
    <t>区块链核心技术原理及新进展</t>
  </si>
  <si>
    <t>区块链应用场景解读</t>
  </si>
  <si>
    <t>以太坊源码解析</t>
  </si>
  <si>
    <t>以太坊智能合约开发实践</t>
  </si>
  <si>
    <t>Hyperledger Fabric源码解析</t>
  </si>
  <si>
    <t>Hyperledger Fabric开发实践</t>
  </si>
  <si>
    <t>考试</t>
  </si>
  <si>
    <t>区块链应用定制开发
（总学时：52学时）</t>
  </si>
  <si>
    <t>区块链应用开发简介</t>
  </si>
  <si>
    <t>比特币系统中密码学原理</t>
  </si>
  <si>
    <t>比特币系统中的数据结构</t>
  </si>
  <si>
    <t>数字货币面临的主要挑战—双花攻击</t>
  </si>
  <si>
    <t>比特币系统的具体实现</t>
  </si>
  <si>
    <t>比特币系统的网络协议</t>
  </si>
  <si>
    <t>比特币交易使用的脚本语言</t>
  </si>
  <si>
    <t>比特币匿名性与总结</t>
  </si>
  <si>
    <t>ETH以太坊概述</t>
  </si>
  <si>
    <t>ETH 智能合约</t>
  </si>
  <si>
    <t>ETH权益证明</t>
  </si>
  <si>
    <t>ETH公益平台项目开发</t>
  </si>
  <si>
    <t>微服务核心技术与架构  (总学时:60学时）</t>
  </si>
  <si>
    <t>基于微服务的统一开发平台</t>
  </si>
  <si>
    <t>微服务核心技术</t>
  </si>
  <si>
    <t>微服务架构</t>
  </si>
  <si>
    <t>数字文化
创意软件</t>
  </si>
  <si>
    <t>虚拟现实（VR）设计开发
（总学时：48学时）</t>
  </si>
  <si>
    <t>需求调研</t>
  </si>
  <si>
    <t>产品策划</t>
  </si>
  <si>
    <t>模型制作</t>
  </si>
  <si>
    <t>效果渲染</t>
  </si>
  <si>
    <t>软件UI设计</t>
  </si>
  <si>
    <t>软件审核</t>
  </si>
  <si>
    <t>3ds Max建模与交互技术
（总学时：40学时）</t>
  </si>
  <si>
    <t>软件安装及基础界面</t>
  </si>
  <si>
    <t>软件常用命令操作</t>
  </si>
  <si>
    <t>多边形低模道具建模</t>
  </si>
  <si>
    <t>多边形高模道具建模</t>
  </si>
  <si>
    <t>场景建模及贴图技术</t>
  </si>
  <si>
    <t>场景漫游交互技术</t>
  </si>
  <si>
    <t xml:space="preserve">数字文化创意
内容制作与
应用服务
</t>
  </si>
  <si>
    <t>移动UI
（总学时：52学时）</t>
  </si>
  <si>
    <t>移动UI项目流程</t>
  </si>
  <si>
    <t>APP交互设计</t>
  </si>
  <si>
    <t>IOS与安卓规范</t>
  </si>
  <si>
    <t>图标与组件化设计</t>
  </si>
  <si>
    <t>APP标注与切图</t>
  </si>
  <si>
    <t>小程序与公众号设计</t>
  </si>
  <si>
    <t>AE动效</t>
  </si>
  <si>
    <t>商业平面
（总学时：56学时）</t>
  </si>
  <si>
    <t>photoshop软件基础</t>
  </si>
  <si>
    <t>lilustrator软件基础</t>
  </si>
  <si>
    <t>标识设计</t>
  </si>
  <si>
    <t>海报设计</t>
  </si>
  <si>
    <t>画册设计</t>
  </si>
  <si>
    <t>企业VIS系统</t>
  </si>
  <si>
    <t>移动计算
软件平台</t>
  </si>
  <si>
    <t>Python数据分析工程师
（总学时：46学时）</t>
  </si>
  <si>
    <t>Python基础</t>
  </si>
  <si>
    <t>数据结构与编程思路</t>
  </si>
  <si>
    <t>爬虫开发</t>
  </si>
  <si>
    <t>MySQL数据库应用</t>
  </si>
  <si>
    <t>数据分析阶段</t>
  </si>
  <si>
    <t>Python数据可视化</t>
  </si>
  <si>
    <t>Web前端核心技术
（总学时：76学时）</t>
  </si>
  <si>
    <t>移动端响应式布局及BootStrap框架技术</t>
  </si>
  <si>
    <t>JavaScript及DOM技术</t>
  </si>
  <si>
    <t>CSS布局高级技术及CSS3的使用</t>
  </si>
  <si>
    <t>CSS基础</t>
  </si>
  <si>
    <t>HTTP协议及AJAX原理</t>
  </si>
  <si>
    <t>HTML基础及HTML5平台综合技术</t>
  </si>
  <si>
    <t xml:space="preserve">移动应用软件
</t>
  </si>
  <si>
    <t>H5移动端开发
（总学时：80学时）</t>
  </si>
  <si>
    <t>vue架构基础-vue.js基本语法</t>
  </si>
  <si>
    <t>vue架构基础-vue.js组件</t>
  </si>
  <si>
    <t>vue架构基础-vue.js路由</t>
  </si>
  <si>
    <t>HybridAPP基础-HybridAPP技术</t>
  </si>
  <si>
    <t>HybridAPP基础-HybridAPP-cordova</t>
  </si>
  <si>
    <t>H5布局方案-定宽布局方案</t>
  </si>
  <si>
    <t>H5布局方案-flex布局方案</t>
  </si>
  <si>
    <t>H5布局方案-gird布局方案</t>
  </si>
  <si>
    <t>小程序介绍及开发环境搭建</t>
  </si>
  <si>
    <t>小程序基础语法</t>
  </si>
  <si>
    <t>小程序组件</t>
  </si>
  <si>
    <t>小程序常用API</t>
  </si>
  <si>
    <t>工业软件</t>
  </si>
  <si>
    <t>DMU运动仿真分析培训（总学时：40学时）</t>
  </si>
  <si>
    <t>汽车零部件运动仿真实战演练</t>
  </si>
  <si>
    <t>DMU运动仿真基础</t>
  </si>
  <si>
    <t>运动机构仿真实践</t>
  </si>
  <si>
    <t>Adams/Car 汽车动力学
仿真分析
（总学时：48学时）</t>
  </si>
  <si>
    <t>悬架系统装配与仿真分析</t>
  </si>
  <si>
    <t>Adams/Car建模器</t>
  </si>
  <si>
    <t>Adams/Car示范模板</t>
  </si>
  <si>
    <t>Adams/Car基础</t>
  </si>
  <si>
    <t>轮胎与道路模型</t>
  </si>
  <si>
    <t>整车模型装配与仿真分析</t>
  </si>
  <si>
    <t>ADAS与自动驾驶功能软件开发培训
（总学时：48学时）</t>
  </si>
  <si>
    <t>ADAS与自动驾驶功能开发方法</t>
  </si>
  <si>
    <t>ADAS传感器基础</t>
  </si>
  <si>
    <t>AEB算法开发及虚拟仿真实践</t>
  </si>
  <si>
    <t>ADAS功能开发基础</t>
  </si>
  <si>
    <t>目标融合基本原理及算法</t>
  </si>
  <si>
    <t>LKA/TJA 功能组件开发</t>
  </si>
  <si>
    <t>车辆动力学控制及仿真</t>
  </si>
  <si>
    <t>工业互联网APP开发
职业技能提升培训
（总学时：60学时）</t>
  </si>
  <si>
    <t>工业互联网基础
(5学时)</t>
  </si>
  <si>
    <t>工业互联网基础技术与应用场景</t>
  </si>
  <si>
    <t>工业APP基础
（3学时）</t>
  </si>
  <si>
    <t>工业APP基础技术与应用</t>
  </si>
  <si>
    <t>边缘层与工业PaaS层
支撑工业互联网开发和应用关键技术
（20学时）</t>
  </si>
  <si>
    <t>边缘计算与云边协同</t>
  </si>
  <si>
    <t>支撑工业互联网APP开发的工业PaaS相关技术</t>
  </si>
  <si>
    <t>工业互联网APP开发实践
（30学时）</t>
  </si>
  <si>
    <t>APP开发工具与演练</t>
  </si>
  <si>
    <t>APP应用管理流程</t>
  </si>
  <si>
    <t>工业互联网APP开发实践</t>
  </si>
  <si>
    <t>工业互联网APP安全
(2学时)</t>
  </si>
  <si>
    <t>工业互联网APP安全基础</t>
  </si>
  <si>
    <t>STAR-CCM+流体仿真培训
(总学时:42学时）</t>
  </si>
  <si>
    <t>软件界面及操作介绍培训</t>
  </si>
  <si>
    <t>关键概念及仿真流程培训</t>
  </si>
  <si>
    <t>面网格处理培训</t>
  </si>
  <si>
    <t>体网格生成</t>
  </si>
  <si>
    <t>后处理设置</t>
  </si>
  <si>
    <t>显卡冷却仿真</t>
  </si>
  <si>
    <t>NX软件介绍和使用
(总学时:40学时）</t>
  </si>
  <si>
    <t>软件界面及操作介绍</t>
  </si>
  <si>
    <t>关键概念及仿真流程</t>
  </si>
  <si>
    <t>有限元前后处理培训</t>
  </si>
  <si>
    <t>多体动力学仿真建模培训</t>
  </si>
  <si>
    <t>软件二次开发培训</t>
  </si>
  <si>
    <t>行业软件</t>
  </si>
  <si>
    <t>业务算力底座
-鲲鹏云服务
（总学时:40学时）</t>
  </si>
  <si>
    <t>云服务管理与最佳实践</t>
  </si>
  <si>
    <t>云服务概念与价值</t>
  </si>
  <si>
    <t>不同类型的云服务</t>
  </si>
  <si>
    <t>人工智能产业政策与
行业应用场景
（总学时:40学时）</t>
  </si>
  <si>
    <t>人工智能核心概念
（16学时）</t>
  </si>
  <si>
    <t>AI技术体系结构</t>
  </si>
  <si>
    <t>开发工具和语言基础</t>
  </si>
  <si>
    <t>人工智能数学基础</t>
  </si>
  <si>
    <t>人工智能应用场景
（24学时）</t>
  </si>
  <si>
    <t>AI趋势预测应用场景</t>
  </si>
  <si>
    <t>AI文本识别应用场景</t>
  </si>
  <si>
    <t>AI数据分析应用场景</t>
  </si>
  <si>
    <t>AI语言处理应用场景</t>
  </si>
  <si>
    <t>AI图像识别应用场景</t>
  </si>
  <si>
    <t>AI库应用实践</t>
  </si>
  <si>
    <t>地理信息
加工服务</t>
  </si>
  <si>
    <t>北斗导航与位置服务
技术与应用
(总学时:44学时）</t>
  </si>
  <si>
    <t>倾斜摄影测量</t>
  </si>
  <si>
    <t>地图与空间分析</t>
  </si>
  <si>
    <t>室内定位进展与实践</t>
  </si>
  <si>
    <t>导航终端融合发展</t>
  </si>
  <si>
    <t>卫星导航系统概论</t>
  </si>
  <si>
    <t>遥感应用概论</t>
  </si>
  <si>
    <t>组合定位与导航技术</t>
  </si>
  <si>
    <t>广域精密实时定位</t>
  </si>
  <si>
    <t>遥感图像识别</t>
  </si>
  <si>
    <t>综合PNT与网管</t>
  </si>
  <si>
    <t>全球卫星导航定位系统（GNSS）原理与应用</t>
  </si>
  <si>
    <t>北斗导航与位置服务
技术与应用
(总学时:53学时）</t>
  </si>
  <si>
    <t>地理信息系统技术（GIS）</t>
  </si>
  <si>
    <t>遥感应用——自然资源应用</t>
  </si>
  <si>
    <t>遥感影像目视解译方法介绍  </t>
  </si>
  <si>
    <t>遥感原理与图像应用处理</t>
  </si>
  <si>
    <t>立体+倾斜摄影测量</t>
  </si>
  <si>
    <t>遥感影像自动解译技术方法与应用进展 </t>
  </si>
  <si>
    <t>摄影测量与遥感</t>
  </si>
  <si>
    <t>遥感应用——定量遥感应用</t>
  </si>
  <si>
    <t>软件和信息服务业技能提升第二批培训项目</t>
    <phoneticPr fontId="3" type="noConversion"/>
  </si>
  <si>
    <t>软件和信息服务业技能提升第一批培训项目</t>
  </si>
  <si>
    <t>网络通信原理
（总学时：60学时）</t>
  </si>
  <si>
    <t>网络分析平台</t>
  </si>
  <si>
    <t>WireShark网络抓包分析</t>
  </si>
  <si>
    <t>IP/ICMP协议分析</t>
  </si>
  <si>
    <t>ARP协议分析</t>
  </si>
  <si>
    <t>FTP协议分析</t>
  </si>
  <si>
    <t>HTTP协议分析</t>
  </si>
  <si>
    <t>中小型企业网架构
（总学时：66学时）</t>
  </si>
  <si>
    <t>企业VLAN规划及实施</t>
  </si>
  <si>
    <t>企业网络路由解决方案</t>
  </si>
  <si>
    <t>企业VLAN三层交换互通方案</t>
  </si>
  <si>
    <t>企业网STP/MSTP防环</t>
  </si>
  <si>
    <t>企业网DHCP动态网络配置方案</t>
  </si>
  <si>
    <t>企业网综合布线设计及实施</t>
  </si>
  <si>
    <t>大中型企业网架构
（总学时：72学时）</t>
  </si>
  <si>
    <t>企业路由VRRP热备份解决方案</t>
  </si>
  <si>
    <t>华为ACL网络访问控制方案</t>
  </si>
  <si>
    <t>互联网接入NAT/PAT解决方案</t>
  </si>
  <si>
    <t>企业OSPF全网互通解决方案</t>
  </si>
  <si>
    <t>IPv6网络部署及管理</t>
  </si>
  <si>
    <t>无线AC/AP应用方案</t>
  </si>
  <si>
    <t>工厂内网实训
（总学时：96学时）</t>
  </si>
  <si>
    <t>现场总线</t>
  </si>
  <si>
    <t>工业以太网</t>
  </si>
  <si>
    <t>工业无线（WIFI）通信</t>
  </si>
  <si>
    <t>工业无源光网络（PON）</t>
  </si>
  <si>
    <t>生产车间智能装备联网</t>
  </si>
  <si>
    <t>工厂外网实训
（总学时：72学时）</t>
  </si>
  <si>
    <t>宽带网络实训</t>
  </si>
  <si>
    <t>窄带物联网（NB—IoT）</t>
  </si>
  <si>
    <t>IPv6</t>
  </si>
  <si>
    <t>数据互通实训
（总学时：40学时）</t>
  </si>
  <si>
    <t>OPC统一架构（OPC-UA）</t>
  </si>
  <si>
    <t>消息队列遥测传输协议（MQTT）</t>
  </si>
  <si>
    <t>超文本传输协议（HTTP）</t>
  </si>
  <si>
    <t>标识解析关键技术实训
（总学时：48学时）</t>
  </si>
  <si>
    <t>标识解析原理</t>
  </si>
  <si>
    <t>工业互联网标识解析体系</t>
  </si>
  <si>
    <t>工业互联网标识解析标准体系</t>
  </si>
  <si>
    <t>工业互联网标识解析系统建设及接口</t>
  </si>
  <si>
    <t>标识+新技术</t>
  </si>
  <si>
    <t>工业互联网标识解析管理及生态</t>
  </si>
  <si>
    <t>标识解析应用实训
（总学时：48学时）</t>
  </si>
  <si>
    <t>产品追溯</t>
  </si>
  <si>
    <t>供应链管理</t>
  </si>
  <si>
    <t>全生命周期生产管理</t>
  </si>
  <si>
    <t>典型行业应用理论及剖析</t>
  </si>
  <si>
    <t>边缘接入与数据采集实训
（总学时：96学时）</t>
  </si>
  <si>
    <t>CNC设备数据采集</t>
  </si>
  <si>
    <t>工业机器人数据采集</t>
  </si>
  <si>
    <t>PLC自动化设备数据采集</t>
  </si>
  <si>
    <t>数据采集</t>
  </si>
  <si>
    <t>工业网关/智能网关</t>
  </si>
  <si>
    <t>边缘平台实训
（总学时：80学时）</t>
  </si>
  <si>
    <t>边缘应用部署</t>
  </si>
  <si>
    <t>边缘数据处理与分析</t>
  </si>
  <si>
    <t>边缘信息系统开发</t>
  </si>
  <si>
    <t>工业大数据实训
（总学时：64学时）</t>
  </si>
  <si>
    <t>工业数据管理</t>
  </si>
  <si>
    <t>工业数据建模与分析</t>
  </si>
  <si>
    <t>SaaS层实训
（总学时：72学时）</t>
  </si>
  <si>
    <t>基于微服务的工业互联网APP开发</t>
  </si>
  <si>
    <t>传统工业APP上云</t>
  </si>
  <si>
    <t>工业设备安全实训
（总学时：42学时）</t>
  </si>
  <si>
    <t>身份验证实训</t>
  </si>
  <si>
    <t>固件安全分析实训</t>
  </si>
  <si>
    <t>网络安全实训
（总学时：48学时）</t>
  </si>
  <si>
    <t>访问控制实训</t>
  </si>
  <si>
    <t>防火墙实训</t>
  </si>
  <si>
    <t>入侵检测实训</t>
  </si>
  <si>
    <t>加密通信实训</t>
  </si>
  <si>
    <t>数据安全实训
（总学时：48学时）</t>
  </si>
  <si>
    <t>数据库加密实训</t>
  </si>
  <si>
    <t>数据脱敏实训</t>
  </si>
  <si>
    <t>数据库漏洞检测实训</t>
  </si>
  <si>
    <t>工业互联网相关测试实训
（总学时：64学时）</t>
  </si>
  <si>
    <t>工业控制系统功能性、可靠性、兼容性测试</t>
  </si>
  <si>
    <t>多类数据接入和协议转换测试</t>
  </si>
  <si>
    <t>工业互联网平台服务能力测试</t>
  </si>
  <si>
    <t>Java语言基础
（总学时：40学时）</t>
  </si>
  <si>
    <t>Java语法基础</t>
  </si>
  <si>
    <t>面向对象技术</t>
  </si>
  <si>
    <t>JavaSE阶段
（总学时：72学时）</t>
  </si>
  <si>
    <t>Java简介和基本语法</t>
  </si>
  <si>
    <t>API/jvm参数</t>
  </si>
  <si>
    <t>JDK8的部分特性/Git版本控制</t>
  </si>
  <si>
    <t>JavaWeb阶段
（总学时：72学时）</t>
  </si>
  <si>
    <t>XML、HTML/CSS语言</t>
  </si>
  <si>
    <t>JavaScript、jQuery语言</t>
  </si>
  <si>
    <t>MySql、JDBC系统</t>
  </si>
  <si>
    <t>Tomcat/HTTP、Servlet技术</t>
  </si>
  <si>
    <t>Cookie/Session、JSP/EL技术</t>
  </si>
  <si>
    <t>高级开发技术</t>
  </si>
  <si>
    <t>JavaEE框架阶段
（总学时：72学时）</t>
  </si>
  <si>
    <t>Spring、SpringMVC语言</t>
  </si>
  <si>
    <t>MyBatis原理、EasyMall项目重构及开发</t>
  </si>
  <si>
    <t>SpringBoot、SpringBoot重构</t>
  </si>
  <si>
    <t>大数据互联网架构阶段
（总学时：80学时）</t>
  </si>
  <si>
    <t>Linux、云平台使用</t>
  </si>
  <si>
    <t>Redis、Mycat</t>
  </si>
  <si>
    <t>RabbitMQ、Lucene</t>
  </si>
  <si>
    <t>ElasticSearch、爬虫</t>
  </si>
  <si>
    <t>Ngnix、Easymall项目整合</t>
  </si>
  <si>
    <t>大数据框架阶段
（总学时：80学时）</t>
  </si>
  <si>
    <t>大数据高并发基础</t>
  </si>
  <si>
    <t>大数据离线数据分析</t>
  </si>
  <si>
    <t>大数据实时数据分析</t>
  </si>
  <si>
    <t>大数据内存计算框架</t>
  </si>
  <si>
    <t>Python爬虫、数据可视化</t>
  </si>
  <si>
    <t>标准C语言
（总学时：60学时）</t>
  </si>
  <si>
    <t>计算机概述</t>
  </si>
  <si>
    <t>标准C基础语法</t>
  </si>
  <si>
    <t>数据结构和算法</t>
  </si>
  <si>
    <t>Linux C系统级开发
（总学时：60学时）</t>
  </si>
  <si>
    <t>Linux文件系统、内存管理</t>
  </si>
  <si>
    <t>Linux进程管理、线程管理</t>
  </si>
  <si>
    <t>网络通讯开发</t>
  </si>
  <si>
    <t>C++语言和QT及数据库
（总学时：72学时）</t>
  </si>
  <si>
    <t>C++ 基础</t>
  </si>
  <si>
    <t>异常和IO流、QT开源框架库</t>
  </si>
  <si>
    <t>C++ 模板</t>
  </si>
  <si>
    <t>深入理解计算机系统</t>
  </si>
  <si>
    <t>kernel overview</t>
  </si>
  <si>
    <t>ARM体系结构</t>
  </si>
  <si>
    <t>中断管理基础</t>
  </si>
  <si>
    <t>USB概述</t>
  </si>
  <si>
    <t>同步和锁基础</t>
  </si>
  <si>
    <t>kernel debug</t>
  </si>
  <si>
    <t>内存管理基础</t>
  </si>
  <si>
    <t>完美的合同</t>
  </si>
  <si>
    <t>定时器简介</t>
  </si>
  <si>
    <t>SPSS数据分析及实战
（总学时：40学时）</t>
  </si>
  <si>
    <t>SPSS数据分析
（20学时）</t>
  </si>
  <si>
    <t>SPSS数学基础</t>
  </si>
  <si>
    <t>SPSS基础</t>
  </si>
  <si>
    <t>SPSS基本统计分析</t>
  </si>
  <si>
    <t>SPSS Modeler数据挖掘</t>
  </si>
  <si>
    <t>SPSS Modeler数据探索及分析</t>
  </si>
  <si>
    <t>SPSS Modeler分析建模</t>
  </si>
  <si>
    <t>SPSS数据挖掘项目实战
（5学时）</t>
  </si>
  <si>
    <t>数据准备与预处理</t>
  </si>
  <si>
    <t>案例解析与操作</t>
  </si>
  <si>
    <t>Linux和Git
（5学时）</t>
  </si>
  <si>
    <t>掌握CentOS的基本安装及使用</t>
  </si>
  <si>
    <t>掌握代码协同管理工具Git的使用</t>
  </si>
  <si>
    <t>大型案例
（10学时）</t>
  </si>
  <si>
    <t>评分卡项目实战</t>
  </si>
  <si>
    <t>电商零售项目实战</t>
  </si>
  <si>
    <t>模型建立过程分析</t>
  </si>
  <si>
    <t>龙芯应用迁移技术
（总学时：42学时）</t>
  </si>
  <si>
    <t>龙芯电脑使用解析</t>
  </si>
  <si>
    <t>龙芯服务器使用解析</t>
  </si>
  <si>
    <t>龙芯应用开发标准教程</t>
  </si>
  <si>
    <t>龙芯应用迁移、优化指南</t>
  </si>
  <si>
    <t>信息技术应用创新
基础课程
（总学时：44学时）</t>
  </si>
  <si>
    <t>计算机基础知识入门</t>
  </si>
  <si>
    <t>CPU基础知识入门</t>
  </si>
  <si>
    <t>Linux操作系统开发入门</t>
  </si>
  <si>
    <t>通用中间件及标准协议介绍</t>
  </si>
  <si>
    <t>数据库原理入门</t>
  </si>
  <si>
    <t>IT设施迁移实践</t>
  </si>
  <si>
    <t>Linux操作系统
原理与应用
（总学时：58学时）</t>
  </si>
  <si>
    <t>Linux 操作系统介绍</t>
  </si>
  <si>
    <t>用户及用户组的管理</t>
  </si>
  <si>
    <t>磁盘与文件系统管理</t>
  </si>
  <si>
    <t>计划任务</t>
  </si>
  <si>
    <t>Shell 脚本编写</t>
  </si>
  <si>
    <t>UOS操作系统入门</t>
  </si>
  <si>
    <t>企业级数据库应用技术
（总学时：54学时）</t>
  </si>
  <si>
    <t>关系数据库的定义</t>
  </si>
  <si>
    <t>MySQL数据库产品及应用</t>
  </si>
  <si>
    <t>Java数据库开发</t>
  </si>
  <si>
    <t>智能业务场景中的
机器学习
（总学时：40学时）</t>
  </si>
  <si>
    <t>基础数据操作</t>
  </si>
  <si>
    <t>机器学习算法</t>
  </si>
  <si>
    <t>智能业务场景中的
深度学习
（总学时：42学时）</t>
  </si>
  <si>
    <t>深度学习基础
（24学时）</t>
  </si>
  <si>
    <t>深度学习整体入门</t>
  </si>
  <si>
    <t>卷积神经网络</t>
  </si>
  <si>
    <t>深度学习CV实践</t>
  </si>
  <si>
    <t>循环神经网络</t>
  </si>
  <si>
    <t>深度学习NLP实践</t>
  </si>
  <si>
    <t>应用实战
（18学时）</t>
  </si>
  <si>
    <t>基于飞桨平台的计算机视觉</t>
  </si>
  <si>
    <t>基于飞桨平台的目标检测</t>
  </si>
  <si>
    <t>基于飞桨平台的自然语言处理</t>
  </si>
  <si>
    <t>基于飞桨平台的机器翻译</t>
  </si>
  <si>
    <t>数值数据与图像数据
的不同价值抽取
（总学时：40学时）</t>
  </si>
  <si>
    <t>数值数据处理</t>
  </si>
  <si>
    <t>图像数据处理</t>
  </si>
  <si>
    <t>企业数字化转型
顶层设计与最佳实践
（总学时：44学时）</t>
  </si>
  <si>
    <t xml:space="preserve">
——</t>
  </si>
  <si>
    <t>复杂系统构建困境</t>
  </si>
  <si>
    <t>企业架构设计方法及通用架构开发框架</t>
  </si>
  <si>
    <t>企业架构体系</t>
  </si>
  <si>
    <t>业务架构设计</t>
  </si>
  <si>
    <t>数据架构设计</t>
  </si>
  <si>
    <t>应用架构设计</t>
  </si>
  <si>
    <t>技术架构设计</t>
  </si>
  <si>
    <t>建模能力提升</t>
  </si>
  <si>
    <t>企业战略管控</t>
  </si>
  <si>
    <t>嵌入式开发工程师
（总学时：79学时）</t>
  </si>
  <si>
    <t>C语言编程基础</t>
  </si>
  <si>
    <t>C语言编程高级</t>
  </si>
  <si>
    <t>ARM开发</t>
  </si>
  <si>
    <t xml:space="preserve">应用开发 </t>
  </si>
  <si>
    <t xml:space="preserve">系统高级编程 </t>
  </si>
  <si>
    <t xml:space="preserve">内核裁剪与系统移植部分 </t>
  </si>
  <si>
    <t xml:space="preserve">驱动开发 </t>
  </si>
  <si>
    <t xml:space="preserve">驱动高级 </t>
  </si>
  <si>
    <t xml:space="preserve">大项目实战 </t>
  </si>
  <si>
    <t>热点技术实战讲授课程
（总学时：48学时）</t>
  </si>
  <si>
    <t>容器云技术专业认证</t>
  </si>
  <si>
    <t>Kubernetes技术与实践</t>
  </si>
  <si>
    <t>DevOps实践专业认证</t>
  </si>
  <si>
    <t>软件功能测试
（总学时：56学时）</t>
  </si>
  <si>
    <t>Windows及Web基础</t>
  </si>
  <si>
    <t>软件测试核心技术</t>
  </si>
  <si>
    <t>测试管理工具</t>
  </si>
  <si>
    <t>软件测试综合技术
（总学时：80学时）</t>
  </si>
  <si>
    <t>数据库技术</t>
  </si>
  <si>
    <t>LoadRunner性能测试基础</t>
  </si>
  <si>
    <t>Linux操作系统</t>
  </si>
  <si>
    <t>手机测试</t>
  </si>
  <si>
    <t>接口测试技术与 LoadRunner性能测试高级
（总学时：60学时）</t>
  </si>
  <si>
    <t>接口测试技术</t>
  </si>
  <si>
    <t>LoadRunner性能测试高级</t>
  </si>
  <si>
    <t>性能测试项目</t>
  </si>
  <si>
    <t>软件详细设计、建模
与编档最佳实践
（总学时：40学时）</t>
  </si>
  <si>
    <t>软件详细设计概述及文档</t>
  </si>
  <si>
    <t>面向对象设计工具及UML建模语言</t>
  </si>
  <si>
    <t>UML建模详解</t>
  </si>
  <si>
    <t>从需求到详细设计建模过程</t>
  </si>
  <si>
    <t>详细设计原则及模式</t>
  </si>
  <si>
    <t>经典设计模式及其案例应用</t>
  </si>
  <si>
    <t>案例分析</t>
  </si>
  <si>
    <t>数据设计与建模</t>
  </si>
  <si>
    <t>用户界面设计及实战</t>
  </si>
  <si>
    <t>鲲鹏云基础服务
（总学时：40学时）</t>
  </si>
  <si>
    <t>鲲鹏云服务及生态</t>
  </si>
  <si>
    <t>项目管理及系统分析</t>
  </si>
  <si>
    <t>模拟开发</t>
  </si>
  <si>
    <t>云容器与微服务引擎
（总学时：40学时）</t>
  </si>
  <si>
    <t>鲲鹏生态介绍
（4学时）</t>
  </si>
  <si>
    <t>软件工程</t>
  </si>
  <si>
    <t>使用鲲鹏生态的软件开发方法</t>
  </si>
  <si>
    <t>敏捷开发流程
（8学时）</t>
  </si>
  <si>
    <t>需求分析</t>
  </si>
  <si>
    <t>STORY分解</t>
  </si>
  <si>
    <t>数据库设计与编码</t>
  </si>
  <si>
    <t>华为云服务
和欧拉操作系统
（12学时）</t>
  </si>
  <si>
    <t>CodeHub/Gitee</t>
  </si>
  <si>
    <t>华为ECS、RDS</t>
  </si>
  <si>
    <t>Nginx和华为云ELB</t>
  </si>
  <si>
    <t>华为云服务
（8学时）</t>
  </si>
  <si>
    <t>华为云SFS服务和OBS服务</t>
  </si>
  <si>
    <t>常见架构和微服务</t>
  </si>
  <si>
    <t>项目发布和测试
（8学时）</t>
  </si>
  <si>
    <t>华为云SWR镜像</t>
  </si>
  <si>
    <t>华为云容器服务CCI</t>
  </si>
  <si>
    <t>微服务项目发布</t>
  </si>
  <si>
    <t>鲲鹏BigData Pro
（总学时：40学时）</t>
  </si>
  <si>
    <t>鲲鹏BigData Pro
解决方案
（4学时）</t>
  </si>
  <si>
    <t>大数据技术分析</t>
  </si>
  <si>
    <t>Hadoop技术架构及生态圈组件</t>
  </si>
  <si>
    <t>BigData Pro解决方案优势及应用场景</t>
  </si>
  <si>
    <t>鲲鹏云服务资源
（8学时）</t>
  </si>
  <si>
    <t>鲲鹏生态、鲲鹏处理器与泰山处理器</t>
  </si>
  <si>
    <t>OBS功能特性及使用管理</t>
  </si>
  <si>
    <t>搭建Hadoop集群
（16学时）</t>
  </si>
  <si>
    <t>使用鲲鹏云服务ECS</t>
  </si>
  <si>
    <t>在鲲鹏云服务上搭建Hive环境</t>
  </si>
  <si>
    <t>开发环境搭建</t>
  </si>
  <si>
    <t>数据清洗</t>
  </si>
  <si>
    <t>数据分析与展示
（12学时）</t>
  </si>
  <si>
    <t>学生数据及大屏展示页面</t>
  </si>
  <si>
    <t>热门专业数据及大屏展示页面</t>
  </si>
  <si>
    <t>TOP10数据分析</t>
  </si>
  <si>
    <t>初级性能测试
（总学时：48学时）</t>
  </si>
  <si>
    <t>Jmeter
（12学时）</t>
  </si>
  <si>
    <t>Jmeter介绍、录制、参数化及关联</t>
  </si>
  <si>
    <t>在Jmeter中的脚本编辑</t>
  </si>
  <si>
    <t>在Eclipse中编写脚本</t>
  </si>
  <si>
    <t>性能场景配置与执行</t>
  </si>
  <si>
    <t>性能监控</t>
  </si>
  <si>
    <t>Jmeter报表</t>
  </si>
  <si>
    <t>LoadRunner
（16学时）</t>
  </si>
  <si>
    <t>LoadRunner简介</t>
  </si>
  <si>
    <t>计划负载测试</t>
  </si>
  <si>
    <t>介绍场景配置执行及监控</t>
  </si>
  <si>
    <t>初中级性能测试
与性能分析
（20学时）</t>
  </si>
  <si>
    <t>性能综述</t>
  </si>
  <si>
    <t>性能基本概念</t>
  </si>
  <si>
    <t>性能测试前期准备</t>
  </si>
  <si>
    <t>模型细化</t>
  </si>
  <si>
    <t>场景准备</t>
  </si>
  <si>
    <t>监控部署</t>
  </si>
  <si>
    <t>各场景运作</t>
  </si>
  <si>
    <t>高级性能测试
（总学时：48学时）</t>
  </si>
  <si>
    <t>高级性能测试
与性能调优
（33学时）</t>
  </si>
  <si>
    <t>性能测试综述</t>
  </si>
  <si>
    <t>性能工具解析之其他性能测试工具</t>
  </si>
  <si>
    <t>性能监控设计与实例</t>
  </si>
  <si>
    <t>性能需求指标</t>
  </si>
  <si>
    <t>业务统计数据到场景的转化</t>
  </si>
  <si>
    <t>性能监控分析优化</t>
  </si>
  <si>
    <t>性能调优</t>
  </si>
  <si>
    <t>性能问题实例</t>
  </si>
  <si>
    <t>性能方案</t>
  </si>
  <si>
    <t>性能报告</t>
  </si>
  <si>
    <t>项目实战
（15学时）</t>
  </si>
  <si>
    <t>性能指标的落地</t>
  </si>
  <si>
    <t>性能项目产出物</t>
  </si>
  <si>
    <t>测试计划/测试方案</t>
  </si>
  <si>
    <t>测试用例/测试场景</t>
  </si>
  <si>
    <t>测试监控分析</t>
  </si>
  <si>
    <t>测试结果/测试报告</t>
  </si>
  <si>
    <t>DevOps知识体系</t>
  </si>
  <si>
    <t>Git基础</t>
  </si>
  <si>
    <t>分支策略及Gitlab使用</t>
  </si>
  <si>
    <t>Jenkins与持续集成</t>
  </si>
  <si>
    <t>CI工具链及Pipeline</t>
  </si>
  <si>
    <t>Docker</t>
  </si>
  <si>
    <t>Harbor、Kubernetes基础</t>
  </si>
  <si>
    <t>Kubernetes</t>
  </si>
  <si>
    <t>监控日志</t>
  </si>
  <si>
    <t>Ansible</t>
  </si>
  <si>
    <t>DevOps平台设计开发</t>
  </si>
  <si>
    <t>微服务治理</t>
  </si>
  <si>
    <t>信息安全保障</t>
  </si>
  <si>
    <t>业务连续性</t>
  </si>
  <si>
    <t>信息安全监管</t>
  </si>
  <si>
    <t>物理与网络通信安全</t>
  </si>
  <si>
    <t>计算环境安全</t>
  </si>
  <si>
    <t>安全工程与运营</t>
  </si>
  <si>
    <t>信息安全评估</t>
  </si>
  <si>
    <t>数据标注介绍与实践
（总学时：64学时）</t>
    <phoneticPr fontId="3" type="noConversion"/>
  </si>
  <si>
    <t>人工智能数据标注简介</t>
  </si>
  <si>
    <t>3D项目标注及操作</t>
  </si>
  <si>
    <t>2D项目标注及操作</t>
  </si>
  <si>
    <t>语音项目标注及操作</t>
  </si>
  <si>
    <t>人脸项目标注及操作</t>
  </si>
  <si>
    <t>标注平台与工具介绍</t>
  </si>
  <si>
    <t>大数据生态组件与实战
（总学时：41学时）</t>
    <phoneticPr fontId="3" type="noConversion"/>
  </si>
  <si>
    <t xml:space="preserve">分布式大数据框架Hadoop </t>
  </si>
  <si>
    <t>数据仓库Hive</t>
  </si>
  <si>
    <t>数据迁移工具Sqoop</t>
  </si>
  <si>
    <t>分布式日志采集工具Flume</t>
  </si>
  <si>
    <t>分布式消息体统Kafka</t>
  </si>
  <si>
    <t>分布式大数据框架Spark</t>
  </si>
  <si>
    <t>电商项目</t>
  </si>
  <si>
    <t xml:space="preserve">区块链
软件开发
</t>
  </si>
  <si>
    <t>区块链
（总学时：80学时）</t>
  </si>
  <si>
    <t>Go语言基础</t>
  </si>
  <si>
    <t>数字货币系统</t>
  </si>
  <si>
    <t>超级账本</t>
  </si>
  <si>
    <t>以太坊</t>
  </si>
  <si>
    <t>僵尸工厂项目</t>
  </si>
  <si>
    <t xml:space="preserve">区块链高级开发
（总学时：74学时）
</t>
  </si>
  <si>
    <t>区块链基本原理</t>
  </si>
  <si>
    <t>solidity智能合约</t>
  </si>
  <si>
    <t>以太坊与Dapp</t>
  </si>
  <si>
    <t>Go语言实现底层公链</t>
  </si>
  <si>
    <t>比特币源码分析</t>
  </si>
  <si>
    <t>Hyperledger开发</t>
  </si>
  <si>
    <t>区块链软件开发
工程师实训
（总学时：40学时）</t>
    <phoneticPr fontId="3" type="noConversion"/>
  </si>
  <si>
    <t>区块链-新一代的价值互联网</t>
  </si>
  <si>
    <t>重新认识比特币加密货币</t>
  </si>
  <si>
    <t>区块链技术及应用演变</t>
  </si>
  <si>
    <t>区块链与大数据技术创新融合</t>
  </si>
  <si>
    <t>企业级区块链平台构建方法</t>
  </si>
  <si>
    <t>区块链商业实践指引与合规应对</t>
  </si>
  <si>
    <t>区块链去中心化应用DApp开发模式</t>
  </si>
  <si>
    <t>实践案例（依托Baas平台开发应用）</t>
  </si>
  <si>
    <t>案例（另一个企业级Bass平台案例）</t>
  </si>
  <si>
    <t>央行数字货币系统设计与进展</t>
  </si>
  <si>
    <t>Facebook Libra引发的货币战争</t>
  </si>
  <si>
    <t>区块链全国赋能银行金融业务场景</t>
  </si>
  <si>
    <t>案例（信贷领域可信信息凭证上链）</t>
  </si>
  <si>
    <t>案例（应收账款融资创新）</t>
  </si>
  <si>
    <t xml:space="preserve">互联网
生产服务平台
</t>
  </si>
  <si>
    <t>web服务器端技术
（总学时：60学时）</t>
  </si>
  <si>
    <t>数据库和SQL语言</t>
  </si>
  <si>
    <t>编程语言基础</t>
  </si>
  <si>
    <t>Node.js服务器端</t>
  </si>
  <si>
    <t>web前端核心技术
（总学时：76学时）</t>
  </si>
  <si>
    <t>HTML基础</t>
  </si>
  <si>
    <t>CSS3高级</t>
  </si>
  <si>
    <t>响应式和Bootstrap</t>
  </si>
  <si>
    <t>web框架技术
（总学时：72学时）</t>
  </si>
  <si>
    <t>React框架和ReactNative移动端开发</t>
  </si>
  <si>
    <t>Python基本语法和Django框架</t>
  </si>
  <si>
    <t>Angular的框架原理</t>
  </si>
  <si>
    <t>大数据高级工程师
（总学时：73学时）</t>
  </si>
  <si>
    <t>Linux基础知识</t>
  </si>
  <si>
    <t>大数据技术入门</t>
  </si>
  <si>
    <t>Scala语言的学习</t>
  </si>
  <si>
    <t>Spark核心技术</t>
  </si>
  <si>
    <t>大数据实时流处理技术</t>
  </si>
  <si>
    <t>NoSQL数据库之Hbase</t>
  </si>
  <si>
    <t xml:space="preserve">SQL On Hadoop </t>
  </si>
  <si>
    <t>项目实战</t>
  </si>
  <si>
    <t>大数据机器学习</t>
  </si>
  <si>
    <t xml:space="preserve">互联网
生活服务平台
</t>
  </si>
  <si>
    <t>PHP编程技术基础
（总学时：60学时）</t>
  </si>
  <si>
    <t>PHP技术核心</t>
  </si>
  <si>
    <t>MySQL数据库与PDO类库</t>
  </si>
  <si>
    <t>PHP核心函数库</t>
  </si>
  <si>
    <t>PHP框架技术剖析
（总学时：72学时）</t>
  </si>
  <si>
    <t>PHP OOP面向对象设计</t>
  </si>
  <si>
    <t>PHP设计模式</t>
  </si>
  <si>
    <t>ThinkPHP框架</t>
  </si>
  <si>
    <t>PHP移动端编程技术
（总学时：48学时）</t>
  </si>
  <si>
    <t>微信小程序</t>
  </si>
  <si>
    <t>微信 API</t>
  </si>
  <si>
    <t>PHP二次开发技术
（总学时：40学时）</t>
  </si>
  <si>
    <t>织梦、ECShop 二次开发</t>
  </si>
  <si>
    <t>网站上线及维护</t>
  </si>
  <si>
    <t xml:space="preserve">互联网
科技创新平台
</t>
  </si>
  <si>
    <t>新电商基础运营（ECP）
（总学时：60学时）</t>
  </si>
  <si>
    <t>电商基础运营</t>
  </si>
  <si>
    <t>SEO与直通车</t>
  </si>
  <si>
    <t>电商流量</t>
  </si>
  <si>
    <t>精细化与大宗活动</t>
  </si>
  <si>
    <t>钻展与淘宝客推广</t>
  </si>
  <si>
    <t>新电商产品运营（EPO）
（总学时：60学时）</t>
  </si>
  <si>
    <t>产品运营</t>
  </si>
  <si>
    <t>短视频营销</t>
  </si>
  <si>
    <t>电商装修装饰设计</t>
  </si>
  <si>
    <t>品牌视觉营销</t>
  </si>
  <si>
    <t>新电商渠道运营（EWO）
（总学时：40学时）</t>
  </si>
  <si>
    <t>京东拼多多唯品会运营</t>
  </si>
  <si>
    <t>跨境电商</t>
  </si>
  <si>
    <t>互联网
公共服务平台</t>
  </si>
  <si>
    <t>互联网大型高可用高并发
微服务架构设计
与最佳实践
（总学时：40学时）</t>
  </si>
  <si>
    <t>互联网大型高可用高并发微服务架构</t>
  </si>
  <si>
    <t>互联网大型高可用高并发微服务网关</t>
  </si>
  <si>
    <t>互联网大型高可用高并发关键技术</t>
  </si>
  <si>
    <t>互联网大型分布式系统缓存设计与实践</t>
  </si>
  <si>
    <t>互联网大型高可用高并发分布式系统关键系统</t>
  </si>
  <si>
    <t>互联网大型分布式系统数据库架构设计与实践</t>
  </si>
  <si>
    <t>互联网大型分布式系统服务治理</t>
  </si>
  <si>
    <t>高可用微服务架构设计之性能评估与扩容</t>
  </si>
  <si>
    <t>基于Unity3D引擎的
仿真技术
（总学时：60学时）</t>
  </si>
  <si>
    <t>物理引擎</t>
  </si>
  <si>
    <t>UI系统</t>
  </si>
  <si>
    <t>动画与导航</t>
  </si>
  <si>
    <t>基于HTC-Vive的
虚拟现实技术
（总学时：42学时）</t>
  </si>
  <si>
    <t>VR行业介绍</t>
  </si>
  <si>
    <t>开发环境配置和基本案例</t>
  </si>
  <si>
    <t>VR高级输入控制和3D UI交互</t>
  </si>
  <si>
    <t>VR应用案例</t>
  </si>
  <si>
    <t>3DSMAX与交互设计
（总学时：48学时）</t>
  </si>
  <si>
    <t>基础操作</t>
  </si>
  <si>
    <t>高级建模</t>
  </si>
  <si>
    <t>渲染技术</t>
  </si>
  <si>
    <t>游戏开发工程师实训
（总学时：40学时）</t>
  </si>
  <si>
    <t>图像处理与计算机视觉
（38学时）</t>
  </si>
  <si>
    <t>图像预处理与图像分割</t>
  </si>
  <si>
    <t>形状表示与描述</t>
  </si>
  <si>
    <t>物体识别与图像理解</t>
  </si>
  <si>
    <t>3D视觉和几何</t>
  </si>
  <si>
    <t>数学形态学</t>
  </si>
  <si>
    <t>图像数据压缩</t>
  </si>
  <si>
    <t>实验讨论（2学时）</t>
  </si>
  <si>
    <t>游戏案例分析</t>
  </si>
  <si>
    <t>商业平面
（总学时：45学时）</t>
  </si>
  <si>
    <t>Photoshop基础与进阶</t>
  </si>
  <si>
    <t>Illustrator基础与进阶</t>
  </si>
  <si>
    <t>Icon design图标设计</t>
  </si>
  <si>
    <t>品牌设计
（总学时：60学时）</t>
  </si>
  <si>
    <t>三大构成之海报与画册</t>
  </si>
  <si>
    <t>CIS企业形象识别系统</t>
  </si>
  <si>
    <t>品牌视觉与商业提案策略</t>
  </si>
  <si>
    <t>三维动效
（总学时：60学时）</t>
  </si>
  <si>
    <t>C4D三维建模与灯光材质</t>
  </si>
  <si>
    <t>AE界面动效与运动曲线</t>
  </si>
  <si>
    <t>C4D与AE商业综合案例</t>
  </si>
  <si>
    <t>商业网站                   
（总学时：60学时）</t>
  </si>
  <si>
    <t>企业网站案例商业解析</t>
  </si>
  <si>
    <t>专题活动页面项目实战</t>
  </si>
  <si>
    <t>H5⼿机页面商业实战</t>
  </si>
  <si>
    <t>交互设计
（总学时：60学时）</t>
  </si>
  <si>
    <t>移动界面与设计规范</t>
  </si>
  <si>
    <t>用户研究与竞品分析</t>
  </si>
  <si>
    <t>交互设计与文档输出</t>
  </si>
  <si>
    <t>界面设计                   
（总学时：45学时）</t>
  </si>
  <si>
    <t>企业级项⽬全流程</t>
  </si>
  <si>
    <t>优秀设计师作品集</t>
  </si>
  <si>
    <t>设计师简历与求职</t>
  </si>
  <si>
    <t>移动UI
（总学时：48学时）</t>
  </si>
  <si>
    <t>移动开发</t>
  </si>
  <si>
    <t>原型、Axuer软件</t>
  </si>
  <si>
    <t>动效、AE软件</t>
  </si>
  <si>
    <t>Sketch软件</t>
  </si>
  <si>
    <t>多平台设计</t>
  </si>
  <si>
    <t>基础视觉软件应用                     
（总学时：72学时）</t>
  </si>
  <si>
    <t>PS软件</t>
  </si>
  <si>
    <t>AI软件</t>
  </si>
  <si>
    <t>CDR软件与ID排版</t>
  </si>
  <si>
    <t>C4D软件与ICON图标</t>
  </si>
  <si>
    <t>商业插画                            
（总学时：72学时）</t>
  </si>
  <si>
    <t>基础结构透视</t>
  </si>
  <si>
    <t>矢量插画绘制</t>
  </si>
  <si>
    <t>网站插画与C4D设计</t>
  </si>
  <si>
    <t>移动端的插画应用</t>
  </si>
  <si>
    <t>UI基础
（总学时：40学时）</t>
  </si>
  <si>
    <t>UI概述</t>
  </si>
  <si>
    <t>AI软件基本操作</t>
  </si>
  <si>
    <t>字体设计</t>
  </si>
  <si>
    <t>LOGO设计</t>
  </si>
  <si>
    <t>手绘插画</t>
  </si>
  <si>
    <t>广告设计</t>
  </si>
  <si>
    <t>UI设计工具及
品牌形象设计
（总学时：42学时）</t>
  </si>
  <si>
    <t xml:space="preserve">——
</t>
  </si>
  <si>
    <t>使用PS完成banner设计</t>
  </si>
  <si>
    <t>CINEMA 4D</t>
  </si>
  <si>
    <t xml:space="preserve">网站设计 </t>
  </si>
  <si>
    <t>Dreamweaver</t>
  </si>
  <si>
    <t>UI设计移动端
全流程设计
（总学时：60学时）</t>
  </si>
  <si>
    <t>图标设计及主题图标</t>
  </si>
  <si>
    <t>产品理念axure</t>
  </si>
  <si>
    <t>移动端界面设计</t>
  </si>
  <si>
    <t>sketch</t>
  </si>
  <si>
    <t>After Effects</t>
  </si>
  <si>
    <t>UI设计原创作品
及项目实战
（总学时：42学时）</t>
  </si>
  <si>
    <t>原创作品</t>
  </si>
  <si>
    <t>Principle</t>
  </si>
  <si>
    <t>作品集制作</t>
  </si>
  <si>
    <t>北斗导航与位置
服务技术与应用
（总学时：55学时）</t>
  </si>
  <si>
    <t>地理信息系统技术（GIS）基础介绍</t>
  </si>
  <si>
    <t>高精度卫星导航数据接收与处理</t>
  </si>
  <si>
    <t>室内定位技术原理与应用</t>
  </si>
  <si>
    <t>Python数据分析工程师
（总学时：76学时）</t>
  </si>
  <si>
    <t xml:space="preserve">数据分析初级阶段 </t>
  </si>
  <si>
    <t xml:space="preserve">Mysql详解与开发实战 </t>
  </si>
  <si>
    <t xml:space="preserve">爬虫开发 </t>
  </si>
  <si>
    <t>Python数据分析与可视化</t>
  </si>
  <si>
    <t>数据分析常用模型与实战</t>
  </si>
  <si>
    <t xml:space="preserve"> H5移动端开发
（总学时：62学时）</t>
  </si>
  <si>
    <t>Vue.js组件库</t>
  </si>
  <si>
    <t>H5高级</t>
  </si>
  <si>
    <t>小程序和轻应用</t>
  </si>
  <si>
    <t>HybridApp开发</t>
  </si>
  <si>
    <t>iOS高级开发
（总学时：80学时）</t>
  </si>
  <si>
    <t>系统服务</t>
  </si>
  <si>
    <t>模型与数据存储</t>
  </si>
  <si>
    <t>数据与云服务</t>
  </si>
  <si>
    <t>iOS 实用技术汇集</t>
  </si>
  <si>
    <t>iOS 高新技术汇集</t>
  </si>
  <si>
    <t>Android开发语言基础
（总学时：60学时）</t>
  </si>
  <si>
    <t>Android开发基础</t>
  </si>
  <si>
    <t>Java核心API</t>
  </si>
  <si>
    <t>IO及XML</t>
  </si>
  <si>
    <t>Android核心技术
（总学时：72学时）</t>
  </si>
  <si>
    <t>Android UI 高级</t>
  </si>
  <si>
    <t>数据库操作</t>
  </si>
  <si>
    <t>Android 核心</t>
  </si>
  <si>
    <t>Android 商业项目实战
（总学时：60学时）</t>
  </si>
  <si>
    <t>商业应用项目结构分析与设计</t>
  </si>
  <si>
    <t>LBS 相关技术</t>
  </si>
  <si>
    <t>OpenFire框架和XMPP协议</t>
  </si>
  <si>
    <t>Hybrid APP开发</t>
  </si>
  <si>
    <t>框架搭建原理开发</t>
  </si>
  <si>
    <t>Android 6.0新技术开发</t>
  </si>
  <si>
    <t>系统工程
（总学时：40学时）</t>
    <phoneticPr fontId="3" type="noConversion"/>
  </si>
  <si>
    <t>DevOps工具介绍与使用
（总学时：48学时）</t>
    <phoneticPr fontId="3" type="noConversion"/>
  </si>
  <si>
    <t>信息安全测试
（总学时：40学时）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</si>
</sst>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6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20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</font>
    <font>
      <sz val="16"/>
      <name val="黑体"/>
      <family val="3"/>
      <charset val="134"/>
    </font>
    <font>
      <sz val="10"/>
      <name val="等线"/>
      <family val="3"/>
      <charset val="134"/>
    </font>
    <font>
      <sz val="11"/>
      <name val="等线"/>
      <family val="3"/>
      <charset val="134"/>
      <scheme val="minor"/>
    </font>
    <font>
      <sz val="13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13"/>
      <color theme="1"/>
      <name val="等线"/>
      <family val="3"/>
      <charset val="134"/>
      <scheme val="minor"/>
    </font>
    <font>
      <sz val="14"/>
      <color indexed="8"/>
      <name val="等线"/>
      <family val="3"/>
      <charset val="134"/>
      <scheme val="minor"/>
    </font>
    <font>
      <sz val="14"/>
      <color rgb="FF00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4" xfId="0" applyFont="1" applyBorder="1" applyAlignment="1">
      <alignment horizontal="justify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justify" vertical="center" wrapText="1"/>
    </xf>
    <xf numFmtId="0" fontId="9" fillId="0" borderId="4" xfId="0" applyFont="1" applyBorder="1">
      <alignment vertical="center"/>
    </xf>
    <xf numFmtId="0" fontId="9" fillId="0" borderId="4" xfId="1" applyFont="1" applyBorder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4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wrapText="1"/>
    </xf>
    <xf numFmtId="0" fontId="14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70"/>
  <sheetViews>
    <sheetView topLeftCell="A460" zoomScale="90" zoomScaleNormal="90" workbookViewId="0">
      <selection activeCell="I6" sqref="I6"/>
    </sheetView>
  </sheetViews>
  <sheetFormatPr defaultColWidth="8.25" defaultRowHeight="14.25" x14ac:dyDescent="0.2"/>
  <cols>
    <col min="1" max="1" width="15.25" style="30" customWidth="1"/>
    <col min="2" max="2" width="7" style="31" customWidth="1"/>
    <col min="3" max="3" width="28.125" style="31" customWidth="1"/>
    <col min="4" max="4" width="29.875" style="31" customWidth="1"/>
    <col min="5" max="5" width="44.625" style="32" customWidth="1"/>
    <col min="6" max="6" width="7.875" style="30" customWidth="1"/>
    <col min="7" max="252" width="8.25" style="1"/>
    <col min="256" max="256" width="15.25" customWidth="1"/>
    <col min="257" max="257" width="7" customWidth="1"/>
    <col min="258" max="258" width="28.125" customWidth="1"/>
    <col min="259" max="259" width="29.875" customWidth="1"/>
    <col min="260" max="260" width="44.625" customWidth="1"/>
    <col min="261" max="261" width="7.875" customWidth="1"/>
    <col min="512" max="512" width="15.25" customWidth="1"/>
    <col min="513" max="513" width="7" customWidth="1"/>
    <col min="514" max="514" width="28.125" customWidth="1"/>
    <col min="515" max="515" width="29.875" customWidth="1"/>
    <col min="516" max="516" width="44.625" customWidth="1"/>
    <col min="517" max="517" width="7.875" customWidth="1"/>
    <col min="768" max="768" width="15.25" customWidth="1"/>
    <col min="769" max="769" width="7" customWidth="1"/>
    <col min="770" max="770" width="28.125" customWidth="1"/>
    <col min="771" max="771" width="29.875" customWidth="1"/>
    <col min="772" max="772" width="44.625" customWidth="1"/>
    <col min="773" max="773" width="7.875" customWidth="1"/>
    <col min="1024" max="1024" width="15.25" customWidth="1"/>
    <col min="1025" max="1025" width="7" customWidth="1"/>
    <col min="1026" max="1026" width="28.125" customWidth="1"/>
    <col min="1027" max="1027" width="29.875" customWidth="1"/>
    <col min="1028" max="1028" width="44.625" customWidth="1"/>
    <col min="1029" max="1029" width="7.875" customWidth="1"/>
    <col min="1280" max="1280" width="15.25" customWidth="1"/>
    <col min="1281" max="1281" width="7" customWidth="1"/>
    <col min="1282" max="1282" width="28.125" customWidth="1"/>
    <col min="1283" max="1283" width="29.875" customWidth="1"/>
    <col min="1284" max="1284" width="44.625" customWidth="1"/>
    <col min="1285" max="1285" width="7.875" customWidth="1"/>
    <col min="1536" max="1536" width="15.25" customWidth="1"/>
    <col min="1537" max="1537" width="7" customWidth="1"/>
    <col min="1538" max="1538" width="28.125" customWidth="1"/>
    <col min="1539" max="1539" width="29.875" customWidth="1"/>
    <col min="1540" max="1540" width="44.625" customWidth="1"/>
    <col min="1541" max="1541" width="7.875" customWidth="1"/>
    <col min="1792" max="1792" width="15.25" customWidth="1"/>
    <col min="1793" max="1793" width="7" customWidth="1"/>
    <col min="1794" max="1794" width="28.125" customWidth="1"/>
    <col min="1795" max="1795" width="29.875" customWidth="1"/>
    <col min="1796" max="1796" width="44.625" customWidth="1"/>
    <col min="1797" max="1797" width="7.875" customWidth="1"/>
    <col min="2048" max="2048" width="15.25" customWidth="1"/>
    <col min="2049" max="2049" width="7" customWidth="1"/>
    <col min="2050" max="2050" width="28.125" customWidth="1"/>
    <col min="2051" max="2051" width="29.875" customWidth="1"/>
    <col min="2052" max="2052" width="44.625" customWidth="1"/>
    <col min="2053" max="2053" width="7.875" customWidth="1"/>
    <col min="2304" max="2304" width="15.25" customWidth="1"/>
    <col min="2305" max="2305" width="7" customWidth="1"/>
    <col min="2306" max="2306" width="28.125" customWidth="1"/>
    <col min="2307" max="2307" width="29.875" customWidth="1"/>
    <col min="2308" max="2308" width="44.625" customWidth="1"/>
    <col min="2309" max="2309" width="7.875" customWidth="1"/>
    <col min="2560" max="2560" width="15.25" customWidth="1"/>
    <col min="2561" max="2561" width="7" customWidth="1"/>
    <col min="2562" max="2562" width="28.125" customWidth="1"/>
    <col min="2563" max="2563" width="29.875" customWidth="1"/>
    <col min="2564" max="2564" width="44.625" customWidth="1"/>
    <col min="2565" max="2565" width="7.875" customWidth="1"/>
    <col min="2816" max="2816" width="15.25" customWidth="1"/>
    <col min="2817" max="2817" width="7" customWidth="1"/>
    <col min="2818" max="2818" width="28.125" customWidth="1"/>
    <col min="2819" max="2819" width="29.875" customWidth="1"/>
    <col min="2820" max="2820" width="44.625" customWidth="1"/>
    <col min="2821" max="2821" width="7.875" customWidth="1"/>
    <col min="3072" max="3072" width="15.25" customWidth="1"/>
    <col min="3073" max="3073" width="7" customWidth="1"/>
    <col min="3074" max="3074" width="28.125" customWidth="1"/>
    <col min="3075" max="3075" width="29.875" customWidth="1"/>
    <col min="3076" max="3076" width="44.625" customWidth="1"/>
    <col min="3077" max="3077" width="7.875" customWidth="1"/>
    <col min="3328" max="3328" width="15.25" customWidth="1"/>
    <col min="3329" max="3329" width="7" customWidth="1"/>
    <col min="3330" max="3330" width="28.125" customWidth="1"/>
    <col min="3331" max="3331" width="29.875" customWidth="1"/>
    <col min="3332" max="3332" width="44.625" customWidth="1"/>
    <col min="3333" max="3333" width="7.875" customWidth="1"/>
    <col min="3584" max="3584" width="15.25" customWidth="1"/>
    <col min="3585" max="3585" width="7" customWidth="1"/>
    <col min="3586" max="3586" width="28.125" customWidth="1"/>
    <col min="3587" max="3587" width="29.875" customWidth="1"/>
    <col min="3588" max="3588" width="44.625" customWidth="1"/>
    <col min="3589" max="3589" width="7.875" customWidth="1"/>
    <col min="3840" max="3840" width="15.25" customWidth="1"/>
    <col min="3841" max="3841" width="7" customWidth="1"/>
    <col min="3842" max="3842" width="28.125" customWidth="1"/>
    <col min="3843" max="3843" width="29.875" customWidth="1"/>
    <col min="3844" max="3844" width="44.625" customWidth="1"/>
    <col min="3845" max="3845" width="7.875" customWidth="1"/>
    <col min="4096" max="4096" width="15.25" customWidth="1"/>
    <col min="4097" max="4097" width="7" customWidth="1"/>
    <col min="4098" max="4098" width="28.125" customWidth="1"/>
    <col min="4099" max="4099" width="29.875" customWidth="1"/>
    <col min="4100" max="4100" width="44.625" customWidth="1"/>
    <col min="4101" max="4101" width="7.875" customWidth="1"/>
    <col min="4352" max="4352" width="15.25" customWidth="1"/>
    <col min="4353" max="4353" width="7" customWidth="1"/>
    <col min="4354" max="4354" width="28.125" customWidth="1"/>
    <col min="4355" max="4355" width="29.875" customWidth="1"/>
    <col min="4356" max="4356" width="44.625" customWidth="1"/>
    <col min="4357" max="4357" width="7.875" customWidth="1"/>
    <col min="4608" max="4608" width="15.25" customWidth="1"/>
    <col min="4609" max="4609" width="7" customWidth="1"/>
    <col min="4610" max="4610" width="28.125" customWidth="1"/>
    <col min="4611" max="4611" width="29.875" customWidth="1"/>
    <col min="4612" max="4612" width="44.625" customWidth="1"/>
    <col min="4613" max="4613" width="7.875" customWidth="1"/>
    <col min="4864" max="4864" width="15.25" customWidth="1"/>
    <col min="4865" max="4865" width="7" customWidth="1"/>
    <col min="4866" max="4866" width="28.125" customWidth="1"/>
    <col min="4867" max="4867" width="29.875" customWidth="1"/>
    <col min="4868" max="4868" width="44.625" customWidth="1"/>
    <col min="4869" max="4869" width="7.875" customWidth="1"/>
    <col min="5120" max="5120" width="15.25" customWidth="1"/>
    <col min="5121" max="5121" width="7" customWidth="1"/>
    <col min="5122" max="5122" width="28.125" customWidth="1"/>
    <col min="5123" max="5123" width="29.875" customWidth="1"/>
    <col min="5124" max="5124" width="44.625" customWidth="1"/>
    <col min="5125" max="5125" width="7.875" customWidth="1"/>
    <col min="5376" max="5376" width="15.25" customWidth="1"/>
    <col min="5377" max="5377" width="7" customWidth="1"/>
    <col min="5378" max="5378" width="28.125" customWidth="1"/>
    <col min="5379" max="5379" width="29.875" customWidth="1"/>
    <col min="5380" max="5380" width="44.625" customWidth="1"/>
    <col min="5381" max="5381" width="7.875" customWidth="1"/>
    <col min="5632" max="5632" width="15.25" customWidth="1"/>
    <col min="5633" max="5633" width="7" customWidth="1"/>
    <col min="5634" max="5634" width="28.125" customWidth="1"/>
    <col min="5635" max="5635" width="29.875" customWidth="1"/>
    <col min="5636" max="5636" width="44.625" customWidth="1"/>
    <col min="5637" max="5637" width="7.875" customWidth="1"/>
    <col min="5888" max="5888" width="15.25" customWidth="1"/>
    <col min="5889" max="5889" width="7" customWidth="1"/>
    <col min="5890" max="5890" width="28.125" customWidth="1"/>
    <col min="5891" max="5891" width="29.875" customWidth="1"/>
    <col min="5892" max="5892" width="44.625" customWidth="1"/>
    <col min="5893" max="5893" width="7.875" customWidth="1"/>
    <col min="6144" max="6144" width="15.25" customWidth="1"/>
    <col min="6145" max="6145" width="7" customWidth="1"/>
    <col min="6146" max="6146" width="28.125" customWidth="1"/>
    <col min="6147" max="6147" width="29.875" customWidth="1"/>
    <col min="6148" max="6148" width="44.625" customWidth="1"/>
    <col min="6149" max="6149" width="7.875" customWidth="1"/>
    <col min="6400" max="6400" width="15.25" customWidth="1"/>
    <col min="6401" max="6401" width="7" customWidth="1"/>
    <col min="6402" max="6402" width="28.125" customWidth="1"/>
    <col min="6403" max="6403" width="29.875" customWidth="1"/>
    <col min="6404" max="6404" width="44.625" customWidth="1"/>
    <col min="6405" max="6405" width="7.875" customWidth="1"/>
    <col min="6656" max="6656" width="15.25" customWidth="1"/>
    <col min="6657" max="6657" width="7" customWidth="1"/>
    <col min="6658" max="6658" width="28.125" customWidth="1"/>
    <col min="6659" max="6659" width="29.875" customWidth="1"/>
    <col min="6660" max="6660" width="44.625" customWidth="1"/>
    <col min="6661" max="6661" width="7.875" customWidth="1"/>
    <col min="6912" max="6912" width="15.25" customWidth="1"/>
    <col min="6913" max="6913" width="7" customWidth="1"/>
    <col min="6914" max="6914" width="28.125" customWidth="1"/>
    <col min="6915" max="6915" width="29.875" customWidth="1"/>
    <col min="6916" max="6916" width="44.625" customWidth="1"/>
    <col min="6917" max="6917" width="7.875" customWidth="1"/>
    <col min="7168" max="7168" width="15.25" customWidth="1"/>
    <col min="7169" max="7169" width="7" customWidth="1"/>
    <col min="7170" max="7170" width="28.125" customWidth="1"/>
    <col min="7171" max="7171" width="29.875" customWidth="1"/>
    <col min="7172" max="7172" width="44.625" customWidth="1"/>
    <col min="7173" max="7173" width="7.875" customWidth="1"/>
    <col min="7424" max="7424" width="15.25" customWidth="1"/>
    <col min="7425" max="7425" width="7" customWidth="1"/>
    <col min="7426" max="7426" width="28.125" customWidth="1"/>
    <col min="7427" max="7427" width="29.875" customWidth="1"/>
    <col min="7428" max="7428" width="44.625" customWidth="1"/>
    <col min="7429" max="7429" width="7.875" customWidth="1"/>
    <col min="7680" max="7680" width="15.25" customWidth="1"/>
    <col min="7681" max="7681" width="7" customWidth="1"/>
    <col min="7682" max="7682" width="28.125" customWidth="1"/>
    <col min="7683" max="7683" width="29.875" customWidth="1"/>
    <col min="7684" max="7684" width="44.625" customWidth="1"/>
    <col min="7685" max="7685" width="7.875" customWidth="1"/>
    <col min="7936" max="7936" width="15.25" customWidth="1"/>
    <col min="7937" max="7937" width="7" customWidth="1"/>
    <col min="7938" max="7938" width="28.125" customWidth="1"/>
    <col min="7939" max="7939" width="29.875" customWidth="1"/>
    <col min="7940" max="7940" width="44.625" customWidth="1"/>
    <col min="7941" max="7941" width="7.875" customWidth="1"/>
    <col min="8192" max="8192" width="15.25" customWidth="1"/>
    <col min="8193" max="8193" width="7" customWidth="1"/>
    <col min="8194" max="8194" width="28.125" customWidth="1"/>
    <col min="8195" max="8195" width="29.875" customWidth="1"/>
    <col min="8196" max="8196" width="44.625" customWidth="1"/>
    <col min="8197" max="8197" width="7.875" customWidth="1"/>
    <col min="8448" max="8448" width="15.25" customWidth="1"/>
    <col min="8449" max="8449" width="7" customWidth="1"/>
    <col min="8450" max="8450" width="28.125" customWidth="1"/>
    <col min="8451" max="8451" width="29.875" customWidth="1"/>
    <col min="8452" max="8452" width="44.625" customWidth="1"/>
    <col min="8453" max="8453" width="7.875" customWidth="1"/>
    <col min="8704" max="8704" width="15.25" customWidth="1"/>
    <col min="8705" max="8705" width="7" customWidth="1"/>
    <col min="8706" max="8706" width="28.125" customWidth="1"/>
    <col min="8707" max="8707" width="29.875" customWidth="1"/>
    <col min="8708" max="8708" width="44.625" customWidth="1"/>
    <col min="8709" max="8709" width="7.875" customWidth="1"/>
    <col min="8960" max="8960" width="15.25" customWidth="1"/>
    <col min="8961" max="8961" width="7" customWidth="1"/>
    <col min="8962" max="8962" width="28.125" customWidth="1"/>
    <col min="8963" max="8963" width="29.875" customWidth="1"/>
    <col min="8964" max="8964" width="44.625" customWidth="1"/>
    <col min="8965" max="8965" width="7.875" customWidth="1"/>
    <col min="9216" max="9216" width="15.25" customWidth="1"/>
    <col min="9217" max="9217" width="7" customWidth="1"/>
    <col min="9218" max="9218" width="28.125" customWidth="1"/>
    <col min="9219" max="9219" width="29.875" customWidth="1"/>
    <col min="9220" max="9220" width="44.625" customWidth="1"/>
    <col min="9221" max="9221" width="7.875" customWidth="1"/>
    <col min="9472" max="9472" width="15.25" customWidth="1"/>
    <col min="9473" max="9473" width="7" customWidth="1"/>
    <col min="9474" max="9474" width="28.125" customWidth="1"/>
    <col min="9475" max="9475" width="29.875" customWidth="1"/>
    <col min="9476" max="9476" width="44.625" customWidth="1"/>
    <col min="9477" max="9477" width="7.875" customWidth="1"/>
    <col min="9728" max="9728" width="15.25" customWidth="1"/>
    <col min="9729" max="9729" width="7" customWidth="1"/>
    <col min="9730" max="9730" width="28.125" customWidth="1"/>
    <col min="9731" max="9731" width="29.875" customWidth="1"/>
    <col min="9732" max="9732" width="44.625" customWidth="1"/>
    <col min="9733" max="9733" width="7.875" customWidth="1"/>
    <col min="9984" max="9984" width="15.25" customWidth="1"/>
    <col min="9985" max="9985" width="7" customWidth="1"/>
    <col min="9986" max="9986" width="28.125" customWidth="1"/>
    <col min="9987" max="9987" width="29.875" customWidth="1"/>
    <col min="9988" max="9988" width="44.625" customWidth="1"/>
    <col min="9989" max="9989" width="7.875" customWidth="1"/>
    <col min="10240" max="10240" width="15.25" customWidth="1"/>
    <col min="10241" max="10241" width="7" customWidth="1"/>
    <col min="10242" max="10242" width="28.125" customWidth="1"/>
    <col min="10243" max="10243" width="29.875" customWidth="1"/>
    <col min="10244" max="10244" width="44.625" customWidth="1"/>
    <col min="10245" max="10245" width="7.875" customWidth="1"/>
    <col min="10496" max="10496" width="15.25" customWidth="1"/>
    <col min="10497" max="10497" width="7" customWidth="1"/>
    <col min="10498" max="10498" width="28.125" customWidth="1"/>
    <col min="10499" max="10499" width="29.875" customWidth="1"/>
    <col min="10500" max="10500" width="44.625" customWidth="1"/>
    <col min="10501" max="10501" width="7.875" customWidth="1"/>
    <col min="10752" max="10752" width="15.25" customWidth="1"/>
    <col min="10753" max="10753" width="7" customWidth="1"/>
    <col min="10754" max="10754" width="28.125" customWidth="1"/>
    <col min="10755" max="10755" width="29.875" customWidth="1"/>
    <col min="10756" max="10756" width="44.625" customWidth="1"/>
    <col min="10757" max="10757" width="7.875" customWidth="1"/>
    <col min="11008" max="11008" width="15.25" customWidth="1"/>
    <col min="11009" max="11009" width="7" customWidth="1"/>
    <col min="11010" max="11010" width="28.125" customWidth="1"/>
    <col min="11011" max="11011" width="29.875" customWidth="1"/>
    <col min="11012" max="11012" width="44.625" customWidth="1"/>
    <col min="11013" max="11013" width="7.875" customWidth="1"/>
    <col min="11264" max="11264" width="15.25" customWidth="1"/>
    <col min="11265" max="11265" width="7" customWidth="1"/>
    <col min="11266" max="11266" width="28.125" customWidth="1"/>
    <col min="11267" max="11267" width="29.875" customWidth="1"/>
    <col min="11268" max="11268" width="44.625" customWidth="1"/>
    <col min="11269" max="11269" width="7.875" customWidth="1"/>
    <col min="11520" max="11520" width="15.25" customWidth="1"/>
    <col min="11521" max="11521" width="7" customWidth="1"/>
    <col min="11522" max="11522" width="28.125" customWidth="1"/>
    <col min="11523" max="11523" width="29.875" customWidth="1"/>
    <col min="11524" max="11524" width="44.625" customWidth="1"/>
    <col min="11525" max="11525" width="7.875" customWidth="1"/>
    <col min="11776" max="11776" width="15.25" customWidth="1"/>
    <col min="11777" max="11777" width="7" customWidth="1"/>
    <col min="11778" max="11778" width="28.125" customWidth="1"/>
    <col min="11779" max="11779" width="29.875" customWidth="1"/>
    <col min="11780" max="11780" width="44.625" customWidth="1"/>
    <col min="11781" max="11781" width="7.875" customWidth="1"/>
    <col min="12032" max="12032" width="15.25" customWidth="1"/>
    <col min="12033" max="12033" width="7" customWidth="1"/>
    <col min="12034" max="12034" width="28.125" customWidth="1"/>
    <col min="12035" max="12035" width="29.875" customWidth="1"/>
    <col min="12036" max="12036" width="44.625" customWidth="1"/>
    <col min="12037" max="12037" width="7.875" customWidth="1"/>
    <col min="12288" max="12288" width="15.25" customWidth="1"/>
    <col min="12289" max="12289" width="7" customWidth="1"/>
    <col min="12290" max="12290" width="28.125" customWidth="1"/>
    <col min="12291" max="12291" width="29.875" customWidth="1"/>
    <col min="12292" max="12292" width="44.625" customWidth="1"/>
    <col min="12293" max="12293" width="7.875" customWidth="1"/>
    <col min="12544" max="12544" width="15.25" customWidth="1"/>
    <col min="12545" max="12545" width="7" customWidth="1"/>
    <col min="12546" max="12546" width="28.125" customWidth="1"/>
    <col min="12547" max="12547" width="29.875" customWidth="1"/>
    <col min="12548" max="12548" width="44.625" customWidth="1"/>
    <col min="12549" max="12549" width="7.875" customWidth="1"/>
    <col min="12800" max="12800" width="15.25" customWidth="1"/>
    <col min="12801" max="12801" width="7" customWidth="1"/>
    <col min="12802" max="12802" width="28.125" customWidth="1"/>
    <col min="12803" max="12803" width="29.875" customWidth="1"/>
    <col min="12804" max="12804" width="44.625" customWidth="1"/>
    <col min="12805" max="12805" width="7.875" customWidth="1"/>
    <col min="13056" max="13056" width="15.25" customWidth="1"/>
    <col min="13057" max="13057" width="7" customWidth="1"/>
    <col min="13058" max="13058" width="28.125" customWidth="1"/>
    <col min="13059" max="13059" width="29.875" customWidth="1"/>
    <col min="13060" max="13060" width="44.625" customWidth="1"/>
    <col min="13061" max="13061" width="7.875" customWidth="1"/>
    <col min="13312" max="13312" width="15.25" customWidth="1"/>
    <col min="13313" max="13313" width="7" customWidth="1"/>
    <col min="13314" max="13314" width="28.125" customWidth="1"/>
    <col min="13315" max="13315" width="29.875" customWidth="1"/>
    <col min="13316" max="13316" width="44.625" customWidth="1"/>
    <col min="13317" max="13317" width="7.875" customWidth="1"/>
    <col min="13568" max="13568" width="15.25" customWidth="1"/>
    <col min="13569" max="13569" width="7" customWidth="1"/>
    <col min="13570" max="13570" width="28.125" customWidth="1"/>
    <col min="13571" max="13571" width="29.875" customWidth="1"/>
    <col min="13572" max="13572" width="44.625" customWidth="1"/>
    <col min="13573" max="13573" width="7.875" customWidth="1"/>
    <col min="13824" max="13824" width="15.25" customWidth="1"/>
    <col min="13825" max="13825" width="7" customWidth="1"/>
    <col min="13826" max="13826" width="28.125" customWidth="1"/>
    <col min="13827" max="13827" width="29.875" customWidth="1"/>
    <col min="13828" max="13828" width="44.625" customWidth="1"/>
    <col min="13829" max="13829" width="7.875" customWidth="1"/>
    <col min="14080" max="14080" width="15.25" customWidth="1"/>
    <col min="14081" max="14081" width="7" customWidth="1"/>
    <col min="14082" max="14082" width="28.125" customWidth="1"/>
    <col min="14083" max="14083" width="29.875" customWidth="1"/>
    <col min="14084" max="14084" width="44.625" customWidth="1"/>
    <col min="14085" max="14085" width="7.875" customWidth="1"/>
    <col min="14336" max="14336" width="15.25" customWidth="1"/>
    <col min="14337" max="14337" width="7" customWidth="1"/>
    <col min="14338" max="14338" width="28.125" customWidth="1"/>
    <col min="14339" max="14339" width="29.875" customWidth="1"/>
    <col min="14340" max="14340" width="44.625" customWidth="1"/>
    <col min="14341" max="14341" width="7.875" customWidth="1"/>
    <col min="14592" max="14592" width="15.25" customWidth="1"/>
    <col min="14593" max="14593" width="7" customWidth="1"/>
    <col min="14594" max="14594" width="28.125" customWidth="1"/>
    <col min="14595" max="14595" width="29.875" customWidth="1"/>
    <col min="14596" max="14596" width="44.625" customWidth="1"/>
    <col min="14597" max="14597" width="7.875" customWidth="1"/>
    <col min="14848" max="14848" width="15.25" customWidth="1"/>
    <col min="14849" max="14849" width="7" customWidth="1"/>
    <col min="14850" max="14850" width="28.125" customWidth="1"/>
    <col min="14851" max="14851" width="29.875" customWidth="1"/>
    <col min="14852" max="14852" width="44.625" customWidth="1"/>
    <col min="14853" max="14853" width="7.875" customWidth="1"/>
    <col min="15104" max="15104" width="15.25" customWidth="1"/>
    <col min="15105" max="15105" width="7" customWidth="1"/>
    <col min="15106" max="15106" width="28.125" customWidth="1"/>
    <col min="15107" max="15107" width="29.875" customWidth="1"/>
    <col min="15108" max="15108" width="44.625" customWidth="1"/>
    <col min="15109" max="15109" width="7.875" customWidth="1"/>
    <col min="15360" max="15360" width="15.25" customWidth="1"/>
    <col min="15361" max="15361" width="7" customWidth="1"/>
    <col min="15362" max="15362" width="28.125" customWidth="1"/>
    <col min="15363" max="15363" width="29.875" customWidth="1"/>
    <col min="15364" max="15364" width="44.625" customWidth="1"/>
    <col min="15365" max="15365" width="7.875" customWidth="1"/>
    <col min="15616" max="15616" width="15.25" customWidth="1"/>
    <col min="15617" max="15617" width="7" customWidth="1"/>
    <col min="15618" max="15618" width="28.125" customWidth="1"/>
    <col min="15619" max="15619" width="29.875" customWidth="1"/>
    <col min="15620" max="15620" width="44.625" customWidth="1"/>
    <col min="15621" max="15621" width="7.875" customWidth="1"/>
    <col min="15872" max="15872" width="15.25" customWidth="1"/>
    <col min="15873" max="15873" width="7" customWidth="1"/>
    <col min="15874" max="15874" width="28.125" customWidth="1"/>
    <col min="15875" max="15875" width="29.875" customWidth="1"/>
    <col min="15876" max="15876" width="44.625" customWidth="1"/>
    <col min="15877" max="15877" width="7.875" customWidth="1"/>
    <col min="16128" max="16128" width="15.25" customWidth="1"/>
    <col min="16129" max="16129" width="7" customWidth="1"/>
    <col min="16130" max="16130" width="28.125" customWidth="1"/>
    <col min="16131" max="16131" width="29.875" customWidth="1"/>
    <col min="16132" max="16132" width="44.625" customWidth="1"/>
    <col min="16133" max="16133" width="7.875" customWidth="1"/>
  </cols>
  <sheetData>
    <row r="1" spans="1:6" s="1" customFormat="1" ht="39" customHeight="1" x14ac:dyDescent="0.2">
      <c r="A1" s="59" t="s">
        <v>566</v>
      </c>
      <c r="B1" s="60"/>
      <c r="C1" s="60"/>
      <c r="D1" s="60"/>
      <c r="E1" s="60"/>
      <c r="F1" s="61"/>
    </row>
    <row r="2" spans="1:6" s="36" customFormat="1" ht="35.1" customHeight="1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</row>
    <row r="3" spans="1:6" s="29" customFormat="1" ht="24" customHeight="1" x14ac:dyDescent="0.2">
      <c r="A3" s="57" t="s">
        <v>6</v>
      </c>
      <c r="B3" s="45">
        <v>1</v>
      </c>
      <c r="C3" s="45" t="s">
        <v>567</v>
      </c>
      <c r="D3" s="45" t="s">
        <v>8</v>
      </c>
      <c r="E3" s="37" t="s">
        <v>568</v>
      </c>
      <c r="F3" s="38">
        <v>10</v>
      </c>
    </row>
    <row r="4" spans="1:6" s="29" customFormat="1" ht="24" customHeight="1" x14ac:dyDescent="0.2">
      <c r="A4" s="57"/>
      <c r="B4" s="45"/>
      <c r="C4" s="45"/>
      <c r="D4" s="45"/>
      <c r="E4" s="37" t="s">
        <v>569</v>
      </c>
      <c r="F4" s="39">
        <v>10</v>
      </c>
    </row>
    <row r="5" spans="1:6" s="29" customFormat="1" ht="24" customHeight="1" x14ac:dyDescent="0.2">
      <c r="A5" s="57"/>
      <c r="B5" s="45"/>
      <c r="C5" s="45"/>
      <c r="D5" s="45"/>
      <c r="E5" s="37" t="s">
        <v>570</v>
      </c>
      <c r="F5" s="39">
        <v>10</v>
      </c>
    </row>
    <row r="6" spans="1:6" s="29" customFormat="1" ht="24" customHeight="1" x14ac:dyDescent="0.2">
      <c r="A6" s="57"/>
      <c r="B6" s="45"/>
      <c r="C6" s="45"/>
      <c r="D6" s="45"/>
      <c r="E6" s="37" t="s">
        <v>571</v>
      </c>
      <c r="F6" s="39">
        <v>10</v>
      </c>
    </row>
    <row r="7" spans="1:6" s="29" customFormat="1" ht="24" customHeight="1" x14ac:dyDescent="0.2">
      <c r="A7" s="57"/>
      <c r="B7" s="45"/>
      <c r="C7" s="45"/>
      <c r="D7" s="45"/>
      <c r="E7" s="37" t="s">
        <v>572</v>
      </c>
      <c r="F7" s="38">
        <v>10</v>
      </c>
    </row>
    <row r="8" spans="1:6" s="29" customFormat="1" ht="24" customHeight="1" x14ac:dyDescent="0.2">
      <c r="A8" s="57"/>
      <c r="B8" s="45"/>
      <c r="C8" s="45"/>
      <c r="D8" s="45"/>
      <c r="E8" s="37" t="s">
        <v>573</v>
      </c>
      <c r="F8" s="39">
        <v>10</v>
      </c>
    </row>
    <row r="9" spans="1:6" s="29" customFormat="1" ht="24" customHeight="1" x14ac:dyDescent="0.2">
      <c r="A9" s="57"/>
      <c r="B9" s="45">
        <v>2</v>
      </c>
      <c r="C9" s="45" t="s">
        <v>574</v>
      </c>
      <c r="D9" s="45" t="s">
        <v>8</v>
      </c>
      <c r="E9" s="37" t="s">
        <v>575</v>
      </c>
      <c r="F9" s="39">
        <v>10</v>
      </c>
    </row>
    <row r="10" spans="1:6" s="29" customFormat="1" ht="24" customHeight="1" x14ac:dyDescent="0.2">
      <c r="A10" s="57"/>
      <c r="B10" s="45"/>
      <c r="C10" s="45"/>
      <c r="D10" s="45"/>
      <c r="E10" s="37" t="s">
        <v>576</v>
      </c>
      <c r="F10" s="39">
        <v>10</v>
      </c>
    </row>
    <row r="11" spans="1:6" s="29" customFormat="1" ht="24" customHeight="1" x14ac:dyDescent="0.2">
      <c r="A11" s="57"/>
      <c r="B11" s="45"/>
      <c r="C11" s="45"/>
      <c r="D11" s="45"/>
      <c r="E11" s="37" t="s">
        <v>577</v>
      </c>
      <c r="F11" s="39">
        <v>10</v>
      </c>
    </row>
    <row r="12" spans="1:6" s="29" customFormat="1" ht="24" customHeight="1" x14ac:dyDescent="0.2">
      <c r="A12" s="57"/>
      <c r="B12" s="45"/>
      <c r="C12" s="45"/>
      <c r="D12" s="45"/>
      <c r="E12" s="37" t="s">
        <v>578</v>
      </c>
      <c r="F12" s="39">
        <v>12</v>
      </c>
    </row>
    <row r="13" spans="1:6" s="29" customFormat="1" ht="24" customHeight="1" x14ac:dyDescent="0.2">
      <c r="A13" s="57"/>
      <c r="B13" s="45"/>
      <c r="C13" s="45"/>
      <c r="D13" s="45"/>
      <c r="E13" s="37" t="s">
        <v>579</v>
      </c>
      <c r="F13" s="39">
        <v>12</v>
      </c>
    </row>
    <row r="14" spans="1:6" s="29" customFormat="1" ht="24" customHeight="1" x14ac:dyDescent="0.2">
      <c r="A14" s="57"/>
      <c r="B14" s="45"/>
      <c r="C14" s="45"/>
      <c r="D14" s="45"/>
      <c r="E14" s="37" t="s">
        <v>580</v>
      </c>
      <c r="F14" s="39">
        <v>12</v>
      </c>
    </row>
    <row r="15" spans="1:6" s="29" customFormat="1" ht="24" customHeight="1" x14ac:dyDescent="0.2">
      <c r="A15" s="57"/>
      <c r="B15" s="45">
        <v>3</v>
      </c>
      <c r="C15" s="45" t="s">
        <v>581</v>
      </c>
      <c r="D15" s="45" t="s">
        <v>8</v>
      </c>
      <c r="E15" s="37" t="s">
        <v>582</v>
      </c>
      <c r="F15" s="39">
        <v>12</v>
      </c>
    </row>
    <row r="16" spans="1:6" s="29" customFormat="1" ht="24" customHeight="1" x14ac:dyDescent="0.2">
      <c r="A16" s="57"/>
      <c r="B16" s="45"/>
      <c r="C16" s="45"/>
      <c r="D16" s="45"/>
      <c r="E16" s="37" t="s">
        <v>583</v>
      </c>
      <c r="F16" s="39">
        <v>12</v>
      </c>
    </row>
    <row r="17" spans="1:6" s="29" customFormat="1" ht="24" customHeight="1" x14ac:dyDescent="0.2">
      <c r="A17" s="57"/>
      <c r="B17" s="45"/>
      <c r="C17" s="45"/>
      <c r="D17" s="45"/>
      <c r="E17" s="37" t="s">
        <v>584</v>
      </c>
      <c r="F17" s="39">
        <v>12</v>
      </c>
    </row>
    <row r="18" spans="1:6" s="29" customFormat="1" ht="24" customHeight="1" x14ac:dyDescent="0.2">
      <c r="A18" s="57"/>
      <c r="B18" s="45"/>
      <c r="C18" s="45"/>
      <c r="D18" s="45"/>
      <c r="E18" s="37" t="s">
        <v>585</v>
      </c>
      <c r="F18" s="39">
        <v>12</v>
      </c>
    </row>
    <row r="19" spans="1:6" s="29" customFormat="1" ht="24" customHeight="1" x14ac:dyDescent="0.2">
      <c r="A19" s="57"/>
      <c r="B19" s="45"/>
      <c r="C19" s="45"/>
      <c r="D19" s="45"/>
      <c r="E19" s="37" t="s">
        <v>586</v>
      </c>
      <c r="F19" s="39">
        <v>12</v>
      </c>
    </row>
    <row r="20" spans="1:6" s="29" customFormat="1" ht="24" customHeight="1" x14ac:dyDescent="0.2">
      <c r="A20" s="57"/>
      <c r="B20" s="45"/>
      <c r="C20" s="45"/>
      <c r="D20" s="45"/>
      <c r="E20" s="37" t="s">
        <v>587</v>
      </c>
      <c r="F20" s="39">
        <v>12</v>
      </c>
    </row>
    <row r="21" spans="1:6" s="29" customFormat="1" ht="24" customHeight="1" x14ac:dyDescent="0.2">
      <c r="A21" s="57"/>
      <c r="B21" s="57">
        <v>4</v>
      </c>
      <c r="C21" s="57" t="s">
        <v>588</v>
      </c>
      <c r="D21" s="57" t="s">
        <v>8</v>
      </c>
      <c r="E21" s="6" t="s">
        <v>589</v>
      </c>
      <c r="F21" s="33">
        <v>16</v>
      </c>
    </row>
    <row r="22" spans="1:6" s="29" customFormat="1" ht="24" customHeight="1" x14ac:dyDescent="0.2">
      <c r="A22" s="57"/>
      <c r="B22" s="57"/>
      <c r="C22" s="57"/>
      <c r="D22" s="57"/>
      <c r="E22" s="6" t="s">
        <v>590</v>
      </c>
      <c r="F22" s="33">
        <v>16</v>
      </c>
    </row>
    <row r="23" spans="1:6" s="29" customFormat="1" ht="24" customHeight="1" x14ac:dyDescent="0.2">
      <c r="A23" s="57"/>
      <c r="B23" s="57"/>
      <c r="C23" s="57"/>
      <c r="D23" s="57"/>
      <c r="E23" s="6" t="s">
        <v>591</v>
      </c>
      <c r="F23" s="33">
        <v>16</v>
      </c>
    </row>
    <row r="24" spans="1:6" s="29" customFormat="1" ht="24" customHeight="1" x14ac:dyDescent="0.2">
      <c r="A24" s="57"/>
      <c r="B24" s="57"/>
      <c r="C24" s="57"/>
      <c r="D24" s="57"/>
      <c r="E24" s="6" t="s">
        <v>592</v>
      </c>
      <c r="F24" s="33">
        <v>24</v>
      </c>
    </row>
    <row r="25" spans="1:6" s="29" customFormat="1" ht="24" customHeight="1" x14ac:dyDescent="0.2">
      <c r="A25" s="57"/>
      <c r="B25" s="57"/>
      <c r="C25" s="57"/>
      <c r="D25" s="57"/>
      <c r="E25" s="6" t="s">
        <v>593</v>
      </c>
      <c r="F25" s="33">
        <v>24</v>
      </c>
    </row>
    <row r="26" spans="1:6" s="29" customFormat="1" ht="24" customHeight="1" x14ac:dyDescent="0.2">
      <c r="A26" s="57"/>
      <c r="B26" s="57">
        <v>5</v>
      </c>
      <c r="C26" s="57" t="s">
        <v>594</v>
      </c>
      <c r="D26" s="57" t="s">
        <v>8</v>
      </c>
      <c r="E26" s="6" t="s">
        <v>595</v>
      </c>
      <c r="F26" s="33">
        <v>16</v>
      </c>
    </row>
    <row r="27" spans="1:6" s="29" customFormat="1" ht="24" customHeight="1" x14ac:dyDescent="0.2">
      <c r="A27" s="57"/>
      <c r="B27" s="57"/>
      <c r="C27" s="57"/>
      <c r="D27" s="57"/>
      <c r="E27" s="6" t="s">
        <v>596</v>
      </c>
      <c r="F27" s="33">
        <v>32</v>
      </c>
    </row>
    <row r="28" spans="1:6" s="29" customFormat="1" ht="24" customHeight="1" x14ac:dyDescent="0.2">
      <c r="A28" s="57"/>
      <c r="B28" s="57"/>
      <c r="C28" s="57"/>
      <c r="D28" s="57"/>
      <c r="E28" s="6" t="s">
        <v>597</v>
      </c>
      <c r="F28" s="33">
        <v>24</v>
      </c>
    </row>
    <row r="29" spans="1:6" s="29" customFormat="1" ht="24" customHeight="1" x14ac:dyDescent="0.2">
      <c r="A29" s="57"/>
      <c r="B29" s="57">
        <v>6</v>
      </c>
      <c r="C29" s="57" t="s">
        <v>598</v>
      </c>
      <c r="D29" s="57" t="s">
        <v>8</v>
      </c>
      <c r="E29" s="6" t="s">
        <v>599</v>
      </c>
      <c r="F29" s="33">
        <v>16</v>
      </c>
    </row>
    <row r="30" spans="1:6" s="29" customFormat="1" ht="24" customHeight="1" x14ac:dyDescent="0.2">
      <c r="A30" s="57"/>
      <c r="B30" s="57"/>
      <c r="C30" s="57"/>
      <c r="D30" s="57"/>
      <c r="E30" s="6" t="s">
        <v>600</v>
      </c>
      <c r="F30" s="33">
        <v>16</v>
      </c>
    </row>
    <row r="31" spans="1:6" s="29" customFormat="1" ht="24" customHeight="1" x14ac:dyDescent="0.2">
      <c r="A31" s="57"/>
      <c r="B31" s="57"/>
      <c r="C31" s="57"/>
      <c r="D31" s="57"/>
      <c r="E31" s="6" t="s">
        <v>601</v>
      </c>
      <c r="F31" s="33">
        <v>8</v>
      </c>
    </row>
    <row r="32" spans="1:6" s="29" customFormat="1" ht="24" customHeight="1" x14ac:dyDescent="0.2">
      <c r="A32" s="57"/>
      <c r="B32" s="57">
        <v>7</v>
      </c>
      <c r="C32" s="57" t="s">
        <v>602</v>
      </c>
      <c r="D32" s="57" t="s">
        <v>8</v>
      </c>
      <c r="E32" s="6" t="s">
        <v>603</v>
      </c>
      <c r="F32" s="33">
        <v>8</v>
      </c>
    </row>
    <row r="33" spans="1:6" s="29" customFormat="1" ht="24" customHeight="1" x14ac:dyDescent="0.2">
      <c r="A33" s="57"/>
      <c r="B33" s="57"/>
      <c r="C33" s="57"/>
      <c r="D33" s="57"/>
      <c r="E33" s="6" t="s">
        <v>604</v>
      </c>
      <c r="F33" s="33">
        <v>12</v>
      </c>
    </row>
    <row r="34" spans="1:6" s="29" customFormat="1" ht="24" customHeight="1" x14ac:dyDescent="0.2">
      <c r="A34" s="57"/>
      <c r="B34" s="57"/>
      <c r="C34" s="57"/>
      <c r="D34" s="57"/>
      <c r="E34" s="6" t="s">
        <v>605</v>
      </c>
      <c r="F34" s="33">
        <v>6</v>
      </c>
    </row>
    <row r="35" spans="1:6" s="29" customFormat="1" ht="24" customHeight="1" x14ac:dyDescent="0.2">
      <c r="A35" s="57"/>
      <c r="B35" s="57"/>
      <c r="C35" s="57"/>
      <c r="D35" s="57"/>
      <c r="E35" s="6" t="s">
        <v>606</v>
      </c>
      <c r="F35" s="33">
        <v>10</v>
      </c>
    </row>
    <row r="36" spans="1:6" s="29" customFormat="1" ht="24" customHeight="1" x14ac:dyDescent="0.2">
      <c r="A36" s="57"/>
      <c r="B36" s="57"/>
      <c r="C36" s="57"/>
      <c r="D36" s="57"/>
      <c r="E36" s="6" t="s">
        <v>607</v>
      </c>
      <c r="F36" s="33">
        <v>8</v>
      </c>
    </row>
    <row r="37" spans="1:6" s="29" customFormat="1" ht="24" customHeight="1" x14ac:dyDescent="0.2">
      <c r="A37" s="57"/>
      <c r="B37" s="57"/>
      <c r="C37" s="57"/>
      <c r="D37" s="57"/>
      <c r="E37" s="6" t="s">
        <v>608</v>
      </c>
      <c r="F37" s="33">
        <v>4</v>
      </c>
    </row>
    <row r="38" spans="1:6" s="29" customFormat="1" ht="24" customHeight="1" x14ac:dyDescent="0.2">
      <c r="A38" s="57"/>
      <c r="B38" s="57">
        <v>8</v>
      </c>
      <c r="C38" s="57" t="s">
        <v>609</v>
      </c>
      <c r="D38" s="57" t="s">
        <v>8</v>
      </c>
      <c r="E38" s="6" t="s">
        <v>610</v>
      </c>
      <c r="F38" s="33">
        <v>8</v>
      </c>
    </row>
    <row r="39" spans="1:6" s="29" customFormat="1" ht="24" customHeight="1" x14ac:dyDescent="0.2">
      <c r="A39" s="57"/>
      <c r="B39" s="57"/>
      <c r="C39" s="57"/>
      <c r="D39" s="57"/>
      <c r="E39" s="6" t="s">
        <v>611</v>
      </c>
      <c r="F39" s="33">
        <v>8</v>
      </c>
    </row>
    <row r="40" spans="1:6" s="29" customFormat="1" ht="24" customHeight="1" x14ac:dyDescent="0.2">
      <c r="A40" s="57"/>
      <c r="B40" s="57"/>
      <c r="C40" s="57"/>
      <c r="D40" s="57"/>
      <c r="E40" s="6" t="s">
        <v>612</v>
      </c>
      <c r="F40" s="33">
        <v>8</v>
      </c>
    </row>
    <row r="41" spans="1:6" s="29" customFormat="1" ht="24" customHeight="1" x14ac:dyDescent="0.2">
      <c r="A41" s="57"/>
      <c r="B41" s="57"/>
      <c r="C41" s="57"/>
      <c r="D41" s="57"/>
      <c r="E41" s="6" t="s">
        <v>613</v>
      </c>
      <c r="F41" s="33">
        <v>24</v>
      </c>
    </row>
    <row r="42" spans="1:6" s="29" customFormat="1" ht="24" customHeight="1" x14ac:dyDescent="0.2">
      <c r="A42" s="57"/>
      <c r="B42" s="57">
        <v>9</v>
      </c>
      <c r="C42" s="57" t="s">
        <v>614</v>
      </c>
      <c r="D42" s="57" t="s">
        <v>8</v>
      </c>
      <c r="E42" s="6" t="s">
        <v>615</v>
      </c>
      <c r="F42" s="33">
        <v>24</v>
      </c>
    </row>
    <row r="43" spans="1:6" s="29" customFormat="1" ht="24" customHeight="1" x14ac:dyDescent="0.2">
      <c r="A43" s="57"/>
      <c r="B43" s="57"/>
      <c r="C43" s="57"/>
      <c r="D43" s="57"/>
      <c r="E43" s="6" t="s">
        <v>616</v>
      </c>
      <c r="F43" s="33">
        <v>16</v>
      </c>
    </row>
    <row r="44" spans="1:6" s="29" customFormat="1" ht="24" customHeight="1" x14ac:dyDescent="0.2">
      <c r="A44" s="57"/>
      <c r="B44" s="57"/>
      <c r="C44" s="57"/>
      <c r="D44" s="57"/>
      <c r="E44" s="6" t="s">
        <v>617</v>
      </c>
      <c r="F44" s="33">
        <v>16</v>
      </c>
    </row>
    <row r="45" spans="1:6" s="29" customFormat="1" ht="24" customHeight="1" x14ac:dyDescent="0.2">
      <c r="A45" s="57"/>
      <c r="B45" s="57"/>
      <c r="C45" s="57"/>
      <c r="D45" s="57"/>
      <c r="E45" s="6" t="s">
        <v>618</v>
      </c>
      <c r="F45" s="33">
        <v>16</v>
      </c>
    </row>
    <row r="46" spans="1:6" s="29" customFormat="1" ht="24" customHeight="1" x14ac:dyDescent="0.2">
      <c r="A46" s="57"/>
      <c r="B46" s="57"/>
      <c r="C46" s="57"/>
      <c r="D46" s="57"/>
      <c r="E46" s="6" t="s">
        <v>619</v>
      </c>
      <c r="F46" s="33">
        <v>24</v>
      </c>
    </row>
    <row r="47" spans="1:6" s="29" customFormat="1" ht="24" customHeight="1" x14ac:dyDescent="0.2">
      <c r="A47" s="57"/>
      <c r="B47" s="57">
        <v>10</v>
      </c>
      <c r="C47" s="57" t="s">
        <v>620</v>
      </c>
      <c r="D47" s="57" t="s">
        <v>8</v>
      </c>
      <c r="E47" s="6" t="s">
        <v>621</v>
      </c>
      <c r="F47" s="33">
        <v>16</v>
      </c>
    </row>
    <row r="48" spans="1:6" s="29" customFormat="1" ht="24" customHeight="1" x14ac:dyDescent="0.2">
      <c r="A48" s="57"/>
      <c r="B48" s="57"/>
      <c r="C48" s="57"/>
      <c r="D48" s="57"/>
      <c r="E48" s="6" t="s">
        <v>622</v>
      </c>
      <c r="F48" s="33">
        <v>32</v>
      </c>
    </row>
    <row r="49" spans="1:6" s="29" customFormat="1" ht="24" customHeight="1" x14ac:dyDescent="0.2">
      <c r="A49" s="57"/>
      <c r="B49" s="57"/>
      <c r="C49" s="57"/>
      <c r="D49" s="57"/>
      <c r="E49" s="6" t="s">
        <v>623</v>
      </c>
      <c r="F49" s="33">
        <v>32</v>
      </c>
    </row>
    <row r="50" spans="1:6" s="29" customFormat="1" ht="24" customHeight="1" x14ac:dyDescent="0.2">
      <c r="A50" s="57"/>
      <c r="B50" s="57">
        <v>11</v>
      </c>
      <c r="C50" s="57" t="s">
        <v>624</v>
      </c>
      <c r="D50" s="57" t="s">
        <v>8</v>
      </c>
      <c r="E50" s="6" t="s">
        <v>625</v>
      </c>
      <c r="F50" s="33">
        <v>32</v>
      </c>
    </row>
    <row r="51" spans="1:6" s="29" customFormat="1" ht="24" customHeight="1" x14ac:dyDescent="0.2">
      <c r="A51" s="57"/>
      <c r="B51" s="57"/>
      <c r="C51" s="57"/>
      <c r="D51" s="57"/>
      <c r="E51" s="6" t="s">
        <v>626</v>
      </c>
      <c r="F51" s="33">
        <v>32</v>
      </c>
    </row>
    <row r="52" spans="1:6" s="29" customFormat="1" ht="24" customHeight="1" x14ac:dyDescent="0.2">
      <c r="A52" s="57"/>
      <c r="B52" s="57">
        <v>12</v>
      </c>
      <c r="C52" s="57" t="s">
        <v>627</v>
      </c>
      <c r="D52" s="57" t="s">
        <v>8</v>
      </c>
      <c r="E52" s="6" t="s">
        <v>628</v>
      </c>
      <c r="F52" s="33">
        <v>40</v>
      </c>
    </row>
    <row r="53" spans="1:6" s="29" customFormat="1" ht="24" customHeight="1" x14ac:dyDescent="0.2">
      <c r="A53" s="57"/>
      <c r="B53" s="57"/>
      <c r="C53" s="57"/>
      <c r="D53" s="57"/>
      <c r="E53" s="6" t="s">
        <v>629</v>
      </c>
      <c r="F53" s="33">
        <v>32</v>
      </c>
    </row>
    <row r="54" spans="1:6" s="29" customFormat="1" ht="24" customHeight="1" x14ac:dyDescent="0.2">
      <c r="A54" s="57"/>
      <c r="B54" s="57">
        <v>13</v>
      </c>
      <c r="C54" s="57" t="s">
        <v>630</v>
      </c>
      <c r="D54" s="45" t="s">
        <v>8</v>
      </c>
      <c r="E54" s="12" t="s">
        <v>631</v>
      </c>
      <c r="F54" s="33">
        <v>2</v>
      </c>
    </row>
    <row r="55" spans="1:6" s="29" customFormat="1" ht="24" customHeight="1" x14ac:dyDescent="0.2">
      <c r="A55" s="57"/>
      <c r="B55" s="57"/>
      <c r="C55" s="57"/>
      <c r="D55" s="45"/>
      <c r="E55" s="12" t="s">
        <v>632</v>
      </c>
      <c r="F55" s="33">
        <v>40</v>
      </c>
    </row>
    <row r="56" spans="1:6" s="29" customFormat="1" ht="24" customHeight="1" x14ac:dyDescent="0.2">
      <c r="A56" s="57"/>
      <c r="B56" s="57">
        <v>14</v>
      </c>
      <c r="C56" s="57" t="s">
        <v>633</v>
      </c>
      <c r="D56" s="45" t="s">
        <v>8</v>
      </c>
      <c r="E56" s="12" t="s">
        <v>634</v>
      </c>
      <c r="F56" s="33">
        <v>8</v>
      </c>
    </row>
    <row r="57" spans="1:6" s="29" customFormat="1" ht="24" customHeight="1" x14ac:dyDescent="0.2">
      <c r="A57" s="57"/>
      <c r="B57" s="57"/>
      <c r="C57" s="57"/>
      <c r="D57" s="45"/>
      <c r="E57" s="6" t="s">
        <v>635</v>
      </c>
      <c r="F57" s="33">
        <v>8</v>
      </c>
    </row>
    <row r="58" spans="1:6" s="29" customFormat="1" ht="24" customHeight="1" x14ac:dyDescent="0.2">
      <c r="A58" s="57"/>
      <c r="B58" s="57"/>
      <c r="C58" s="57"/>
      <c r="D58" s="45"/>
      <c r="E58" s="6" t="s">
        <v>636</v>
      </c>
      <c r="F58" s="33">
        <v>16</v>
      </c>
    </row>
    <row r="59" spans="1:6" s="29" customFormat="1" ht="24" customHeight="1" x14ac:dyDescent="0.2">
      <c r="A59" s="57"/>
      <c r="B59" s="57"/>
      <c r="C59" s="57"/>
      <c r="D59" s="45"/>
      <c r="E59" s="6" t="s">
        <v>637</v>
      </c>
      <c r="F59" s="33">
        <v>16</v>
      </c>
    </row>
    <row r="60" spans="1:6" s="29" customFormat="1" ht="24" customHeight="1" x14ac:dyDescent="0.2">
      <c r="A60" s="57"/>
      <c r="B60" s="57">
        <v>15</v>
      </c>
      <c r="C60" s="57" t="s">
        <v>638</v>
      </c>
      <c r="D60" s="45" t="s">
        <v>8</v>
      </c>
      <c r="E60" s="6" t="s">
        <v>639</v>
      </c>
      <c r="F60" s="33">
        <v>16</v>
      </c>
    </row>
    <row r="61" spans="1:6" s="29" customFormat="1" ht="24" customHeight="1" x14ac:dyDescent="0.2">
      <c r="A61" s="57"/>
      <c r="B61" s="57"/>
      <c r="C61" s="57"/>
      <c r="D61" s="45"/>
      <c r="E61" s="6" t="s">
        <v>640</v>
      </c>
      <c r="F61" s="33">
        <v>16</v>
      </c>
    </row>
    <row r="62" spans="1:6" s="29" customFormat="1" ht="24" customHeight="1" x14ac:dyDescent="0.2">
      <c r="A62" s="57"/>
      <c r="B62" s="57"/>
      <c r="C62" s="57"/>
      <c r="D62" s="45"/>
      <c r="E62" s="6" t="s">
        <v>641</v>
      </c>
      <c r="F62" s="33">
        <v>16</v>
      </c>
    </row>
    <row r="63" spans="1:6" s="29" customFormat="1" ht="24" customHeight="1" x14ac:dyDescent="0.2">
      <c r="A63" s="57"/>
      <c r="B63" s="57">
        <v>16</v>
      </c>
      <c r="C63" s="57" t="s">
        <v>642</v>
      </c>
      <c r="D63" s="57" t="s">
        <v>8</v>
      </c>
      <c r="E63" s="6" t="s">
        <v>643</v>
      </c>
      <c r="F63" s="34">
        <v>16</v>
      </c>
    </row>
    <row r="64" spans="1:6" s="29" customFormat="1" ht="24" customHeight="1" x14ac:dyDescent="0.2">
      <c r="A64" s="57"/>
      <c r="B64" s="57"/>
      <c r="C64" s="57"/>
      <c r="D64" s="57"/>
      <c r="E64" s="6" t="s">
        <v>644</v>
      </c>
      <c r="F64" s="33">
        <v>16</v>
      </c>
    </row>
    <row r="65" spans="1:6" s="29" customFormat="1" ht="24" customHeight="1" x14ac:dyDescent="0.2">
      <c r="A65" s="57"/>
      <c r="B65" s="57"/>
      <c r="C65" s="57"/>
      <c r="D65" s="57"/>
      <c r="E65" s="6" t="s">
        <v>645</v>
      </c>
      <c r="F65" s="33">
        <v>32</v>
      </c>
    </row>
    <row r="66" spans="1:6" s="29" customFormat="1" ht="24" customHeight="1" x14ac:dyDescent="0.2">
      <c r="A66" s="45" t="s">
        <v>22</v>
      </c>
      <c r="B66" s="45">
        <v>17</v>
      </c>
      <c r="C66" s="45" t="s">
        <v>646</v>
      </c>
      <c r="D66" s="45" t="s">
        <v>8</v>
      </c>
      <c r="E66" s="37" t="s">
        <v>647</v>
      </c>
      <c r="F66" s="39">
        <v>20</v>
      </c>
    </row>
    <row r="67" spans="1:6" s="29" customFormat="1" ht="24" customHeight="1" x14ac:dyDescent="0.2">
      <c r="A67" s="45"/>
      <c r="B67" s="45"/>
      <c r="C67" s="45"/>
      <c r="D67" s="45"/>
      <c r="E67" s="37" t="s">
        <v>648</v>
      </c>
      <c r="F67" s="39">
        <v>20</v>
      </c>
    </row>
    <row r="68" spans="1:6" s="29" customFormat="1" ht="24" customHeight="1" x14ac:dyDescent="0.2">
      <c r="A68" s="45"/>
      <c r="B68" s="45">
        <v>18</v>
      </c>
      <c r="C68" s="45" t="s">
        <v>649</v>
      </c>
      <c r="D68" s="45" t="s">
        <v>8</v>
      </c>
      <c r="E68" s="37" t="s">
        <v>650</v>
      </c>
      <c r="F68" s="39">
        <v>12</v>
      </c>
    </row>
    <row r="69" spans="1:6" s="29" customFormat="1" ht="24" customHeight="1" x14ac:dyDescent="0.2">
      <c r="A69" s="45"/>
      <c r="B69" s="45"/>
      <c r="C69" s="45"/>
      <c r="D69" s="45"/>
      <c r="E69" s="37" t="s">
        <v>180</v>
      </c>
      <c r="F69" s="39">
        <v>20</v>
      </c>
    </row>
    <row r="70" spans="1:6" s="29" customFormat="1" ht="24" customHeight="1" x14ac:dyDescent="0.2">
      <c r="A70" s="45"/>
      <c r="B70" s="45"/>
      <c r="C70" s="45"/>
      <c r="D70" s="45"/>
      <c r="E70" s="37" t="s">
        <v>651</v>
      </c>
      <c r="F70" s="39">
        <v>20</v>
      </c>
    </row>
    <row r="71" spans="1:6" s="29" customFormat="1" ht="24" customHeight="1" x14ac:dyDescent="0.2">
      <c r="A71" s="45"/>
      <c r="B71" s="45"/>
      <c r="C71" s="45"/>
      <c r="D71" s="45"/>
      <c r="E71" s="37" t="s">
        <v>652</v>
      </c>
      <c r="F71" s="39">
        <v>20</v>
      </c>
    </row>
    <row r="72" spans="1:6" s="29" customFormat="1" ht="24" customHeight="1" x14ac:dyDescent="0.2">
      <c r="A72" s="45"/>
      <c r="B72" s="45">
        <v>19</v>
      </c>
      <c r="C72" s="45" t="s">
        <v>653</v>
      </c>
      <c r="D72" s="45" t="s">
        <v>8</v>
      </c>
      <c r="E72" s="37" t="s">
        <v>654</v>
      </c>
      <c r="F72" s="39">
        <v>12</v>
      </c>
    </row>
    <row r="73" spans="1:6" s="29" customFormat="1" ht="24" customHeight="1" x14ac:dyDescent="0.2">
      <c r="A73" s="45"/>
      <c r="B73" s="45"/>
      <c r="C73" s="45"/>
      <c r="D73" s="45"/>
      <c r="E73" s="37" t="s">
        <v>655</v>
      </c>
      <c r="F73" s="39">
        <v>12</v>
      </c>
    </row>
    <row r="74" spans="1:6" s="29" customFormat="1" ht="24" customHeight="1" x14ac:dyDescent="0.2">
      <c r="A74" s="45"/>
      <c r="B74" s="45"/>
      <c r="C74" s="45"/>
      <c r="D74" s="45"/>
      <c r="E74" s="37" t="s">
        <v>656</v>
      </c>
      <c r="F74" s="39">
        <v>12</v>
      </c>
    </row>
    <row r="75" spans="1:6" s="29" customFormat="1" ht="24" customHeight="1" x14ac:dyDescent="0.2">
      <c r="A75" s="45"/>
      <c r="B75" s="45"/>
      <c r="C75" s="45"/>
      <c r="D75" s="45"/>
      <c r="E75" s="37" t="s">
        <v>657</v>
      </c>
      <c r="F75" s="39">
        <v>12</v>
      </c>
    </row>
    <row r="76" spans="1:6" s="29" customFormat="1" ht="24" customHeight="1" x14ac:dyDescent="0.2">
      <c r="A76" s="45"/>
      <c r="B76" s="45"/>
      <c r="C76" s="45"/>
      <c r="D76" s="45"/>
      <c r="E76" s="37" t="s">
        <v>658</v>
      </c>
      <c r="F76" s="39">
        <v>12</v>
      </c>
    </row>
    <row r="77" spans="1:6" s="29" customFormat="1" ht="24" customHeight="1" x14ac:dyDescent="0.2">
      <c r="A77" s="45"/>
      <c r="B77" s="45"/>
      <c r="C77" s="45"/>
      <c r="D77" s="45"/>
      <c r="E77" s="37" t="s">
        <v>659</v>
      </c>
      <c r="F77" s="39">
        <v>12</v>
      </c>
    </row>
    <row r="78" spans="1:6" s="29" customFormat="1" ht="24" customHeight="1" x14ac:dyDescent="0.2">
      <c r="A78" s="45"/>
      <c r="B78" s="45">
        <v>20</v>
      </c>
      <c r="C78" s="45" t="s">
        <v>660</v>
      </c>
      <c r="D78" s="45" t="s">
        <v>8</v>
      </c>
      <c r="E78" s="37" t="s">
        <v>661</v>
      </c>
      <c r="F78" s="39">
        <v>24</v>
      </c>
    </row>
    <row r="79" spans="1:6" s="29" customFormat="1" ht="24" customHeight="1" x14ac:dyDescent="0.2">
      <c r="A79" s="45"/>
      <c r="B79" s="45"/>
      <c r="C79" s="45"/>
      <c r="D79" s="45"/>
      <c r="E79" s="37" t="s">
        <v>662</v>
      </c>
      <c r="F79" s="39">
        <v>24</v>
      </c>
    </row>
    <row r="80" spans="1:6" s="29" customFormat="1" ht="24" customHeight="1" x14ac:dyDescent="0.2">
      <c r="A80" s="45"/>
      <c r="B80" s="45"/>
      <c r="C80" s="45"/>
      <c r="D80" s="45"/>
      <c r="E80" s="37" t="s">
        <v>663</v>
      </c>
      <c r="F80" s="39">
        <v>24</v>
      </c>
    </row>
    <row r="81" spans="1:6" s="29" customFormat="1" ht="24" customHeight="1" x14ac:dyDescent="0.2">
      <c r="A81" s="45"/>
      <c r="B81" s="45">
        <v>21</v>
      </c>
      <c r="C81" s="45" t="s">
        <v>664</v>
      </c>
      <c r="D81" s="45" t="s">
        <v>8</v>
      </c>
      <c r="E81" s="37" t="s">
        <v>665</v>
      </c>
      <c r="F81" s="39">
        <v>12</v>
      </c>
    </row>
    <row r="82" spans="1:6" s="29" customFormat="1" ht="24" customHeight="1" x14ac:dyDescent="0.2">
      <c r="A82" s="45"/>
      <c r="B82" s="45"/>
      <c r="C82" s="45"/>
      <c r="D82" s="45"/>
      <c r="E82" s="37" t="s">
        <v>666</v>
      </c>
      <c r="F82" s="39">
        <v>16</v>
      </c>
    </row>
    <row r="83" spans="1:6" s="29" customFormat="1" ht="24" customHeight="1" x14ac:dyDescent="0.2">
      <c r="A83" s="45"/>
      <c r="B83" s="45"/>
      <c r="C83" s="45"/>
      <c r="D83" s="45"/>
      <c r="E83" s="37" t="s">
        <v>667</v>
      </c>
      <c r="F83" s="39">
        <v>20</v>
      </c>
    </row>
    <row r="84" spans="1:6" s="29" customFormat="1" ht="24" customHeight="1" x14ac:dyDescent="0.2">
      <c r="A84" s="45"/>
      <c r="B84" s="45"/>
      <c r="C84" s="45"/>
      <c r="D84" s="45"/>
      <c r="E84" s="37" t="s">
        <v>668</v>
      </c>
      <c r="F84" s="39">
        <v>20</v>
      </c>
    </row>
    <row r="85" spans="1:6" s="29" customFormat="1" ht="24" customHeight="1" x14ac:dyDescent="0.2">
      <c r="A85" s="45"/>
      <c r="B85" s="45"/>
      <c r="C85" s="45"/>
      <c r="D85" s="45"/>
      <c r="E85" s="37" t="s">
        <v>669</v>
      </c>
      <c r="F85" s="39">
        <v>12</v>
      </c>
    </row>
    <row r="86" spans="1:6" s="29" customFormat="1" ht="24" customHeight="1" x14ac:dyDescent="0.2">
      <c r="A86" s="45"/>
      <c r="B86" s="45">
        <v>22</v>
      </c>
      <c r="C86" s="45" t="s">
        <v>670</v>
      </c>
      <c r="D86" s="45" t="s">
        <v>8</v>
      </c>
      <c r="E86" s="37" t="s">
        <v>671</v>
      </c>
      <c r="F86" s="39">
        <v>16</v>
      </c>
    </row>
    <row r="87" spans="1:6" s="29" customFormat="1" ht="24" customHeight="1" x14ac:dyDescent="0.2">
      <c r="A87" s="45"/>
      <c r="B87" s="45"/>
      <c r="C87" s="45"/>
      <c r="D87" s="45"/>
      <c r="E87" s="37" t="s">
        <v>672</v>
      </c>
      <c r="F87" s="39">
        <v>16</v>
      </c>
    </row>
    <row r="88" spans="1:6" s="29" customFormat="1" ht="24" customHeight="1" x14ac:dyDescent="0.2">
      <c r="A88" s="45"/>
      <c r="B88" s="45"/>
      <c r="C88" s="45"/>
      <c r="D88" s="45"/>
      <c r="E88" s="37" t="s">
        <v>673</v>
      </c>
      <c r="F88" s="39">
        <v>16</v>
      </c>
    </row>
    <row r="89" spans="1:6" s="29" customFormat="1" ht="24" customHeight="1" x14ac:dyDescent="0.2">
      <c r="A89" s="45"/>
      <c r="B89" s="45"/>
      <c r="C89" s="45"/>
      <c r="D89" s="45"/>
      <c r="E89" s="37" t="s">
        <v>674</v>
      </c>
      <c r="F89" s="39">
        <v>16</v>
      </c>
    </row>
    <row r="90" spans="1:6" s="29" customFormat="1" ht="24" customHeight="1" x14ac:dyDescent="0.2">
      <c r="A90" s="45"/>
      <c r="B90" s="45"/>
      <c r="C90" s="45"/>
      <c r="D90" s="45"/>
      <c r="E90" s="37" t="s">
        <v>675</v>
      </c>
      <c r="F90" s="39">
        <v>16</v>
      </c>
    </row>
    <row r="91" spans="1:6" s="29" customFormat="1" ht="24" customHeight="1" x14ac:dyDescent="0.2">
      <c r="A91" s="45"/>
      <c r="B91" s="45">
        <v>23</v>
      </c>
      <c r="C91" s="45" t="s">
        <v>676</v>
      </c>
      <c r="D91" s="45" t="s">
        <v>8</v>
      </c>
      <c r="E91" s="37" t="s">
        <v>677</v>
      </c>
      <c r="F91" s="39">
        <v>20</v>
      </c>
    </row>
    <row r="92" spans="1:6" s="29" customFormat="1" ht="24" customHeight="1" x14ac:dyDescent="0.2">
      <c r="A92" s="45"/>
      <c r="B92" s="45"/>
      <c r="C92" s="45"/>
      <c r="D92" s="45"/>
      <c r="E92" s="37" t="s">
        <v>678</v>
      </c>
      <c r="F92" s="39">
        <v>20</v>
      </c>
    </row>
    <row r="93" spans="1:6" s="29" customFormat="1" ht="24" customHeight="1" x14ac:dyDescent="0.2">
      <c r="A93" s="45"/>
      <c r="B93" s="45"/>
      <c r="C93" s="45"/>
      <c r="D93" s="45"/>
      <c r="E93" s="37" t="s">
        <v>679</v>
      </c>
      <c r="F93" s="39">
        <v>20</v>
      </c>
    </row>
    <row r="94" spans="1:6" s="29" customFormat="1" ht="24" customHeight="1" x14ac:dyDescent="0.2">
      <c r="A94" s="45"/>
      <c r="B94" s="45">
        <v>24</v>
      </c>
      <c r="C94" s="45" t="s">
        <v>680</v>
      </c>
      <c r="D94" s="45" t="s">
        <v>8</v>
      </c>
      <c r="E94" s="37" t="s">
        <v>681</v>
      </c>
      <c r="F94" s="39">
        <v>20</v>
      </c>
    </row>
    <row r="95" spans="1:6" s="29" customFormat="1" ht="24" customHeight="1" x14ac:dyDescent="0.2">
      <c r="A95" s="45"/>
      <c r="B95" s="45"/>
      <c r="C95" s="45"/>
      <c r="D95" s="45"/>
      <c r="E95" s="37" t="s">
        <v>682</v>
      </c>
      <c r="F95" s="39">
        <v>20</v>
      </c>
    </row>
    <row r="96" spans="1:6" s="29" customFormat="1" ht="24" customHeight="1" x14ac:dyDescent="0.2">
      <c r="A96" s="45"/>
      <c r="B96" s="45"/>
      <c r="C96" s="45"/>
      <c r="D96" s="45"/>
      <c r="E96" s="37" t="s">
        <v>683</v>
      </c>
      <c r="F96" s="39">
        <v>20</v>
      </c>
    </row>
    <row r="97" spans="1:6" s="29" customFormat="1" ht="24" customHeight="1" x14ac:dyDescent="0.2">
      <c r="A97" s="45"/>
      <c r="B97" s="45">
        <v>25</v>
      </c>
      <c r="C97" s="45" t="s">
        <v>684</v>
      </c>
      <c r="D97" s="45" t="s">
        <v>8</v>
      </c>
      <c r="E97" s="37" t="s">
        <v>685</v>
      </c>
      <c r="F97" s="39">
        <v>24</v>
      </c>
    </row>
    <row r="98" spans="1:6" s="29" customFormat="1" ht="24" customHeight="1" x14ac:dyDescent="0.2">
      <c r="A98" s="45"/>
      <c r="B98" s="45"/>
      <c r="C98" s="45"/>
      <c r="D98" s="45"/>
      <c r="E98" s="37" t="s">
        <v>686</v>
      </c>
      <c r="F98" s="39">
        <v>24</v>
      </c>
    </row>
    <row r="99" spans="1:6" s="29" customFormat="1" ht="24" customHeight="1" x14ac:dyDescent="0.2">
      <c r="A99" s="45"/>
      <c r="B99" s="45"/>
      <c r="C99" s="45"/>
      <c r="D99" s="45"/>
      <c r="E99" s="37" t="s">
        <v>687</v>
      </c>
      <c r="F99" s="39">
        <v>24</v>
      </c>
    </row>
    <row r="100" spans="1:6" s="29" customFormat="1" ht="24" customHeight="1" x14ac:dyDescent="0.25">
      <c r="A100" s="45"/>
      <c r="B100" s="45">
        <v>26</v>
      </c>
      <c r="C100" s="45" t="s">
        <v>1132</v>
      </c>
      <c r="D100" s="45" t="s">
        <v>8</v>
      </c>
      <c r="E100" s="40" t="s">
        <v>688</v>
      </c>
      <c r="F100" s="39">
        <v>4</v>
      </c>
    </row>
    <row r="101" spans="1:6" s="29" customFormat="1" ht="24" customHeight="1" x14ac:dyDescent="0.25">
      <c r="A101" s="45"/>
      <c r="B101" s="45"/>
      <c r="C101" s="45"/>
      <c r="D101" s="45"/>
      <c r="E101" s="40" t="s">
        <v>689</v>
      </c>
      <c r="F101" s="39">
        <v>4</v>
      </c>
    </row>
    <row r="102" spans="1:6" s="29" customFormat="1" ht="24" customHeight="1" x14ac:dyDescent="0.25">
      <c r="A102" s="45"/>
      <c r="B102" s="45"/>
      <c r="C102" s="45"/>
      <c r="D102" s="45"/>
      <c r="E102" s="40" t="s">
        <v>690</v>
      </c>
      <c r="F102" s="39">
        <v>4</v>
      </c>
    </row>
    <row r="103" spans="1:6" s="29" customFormat="1" ht="24" customHeight="1" x14ac:dyDescent="0.25">
      <c r="A103" s="45"/>
      <c r="B103" s="45"/>
      <c r="C103" s="45"/>
      <c r="D103" s="45"/>
      <c r="E103" s="40" t="s">
        <v>691</v>
      </c>
      <c r="F103" s="39">
        <v>4</v>
      </c>
    </row>
    <row r="104" spans="1:6" s="29" customFormat="1" ht="24" customHeight="1" x14ac:dyDescent="0.25">
      <c r="A104" s="45"/>
      <c r="B104" s="45"/>
      <c r="C104" s="45"/>
      <c r="D104" s="45"/>
      <c r="E104" s="40" t="s">
        <v>692</v>
      </c>
      <c r="F104" s="39">
        <v>4</v>
      </c>
    </row>
    <row r="105" spans="1:6" s="29" customFormat="1" ht="24" customHeight="1" x14ac:dyDescent="0.25">
      <c r="A105" s="45"/>
      <c r="B105" s="45"/>
      <c r="C105" s="45"/>
      <c r="D105" s="45"/>
      <c r="E105" s="40" t="s">
        <v>693</v>
      </c>
      <c r="F105" s="39">
        <v>4</v>
      </c>
    </row>
    <row r="106" spans="1:6" s="29" customFormat="1" ht="24" customHeight="1" x14ac:dyDescent="0.25">
      <c r="A106" s="45"/>
      <c r="B106" s="45"/>
      <c r="C106" s="45"/>
      <c r="D106" s="45"/>
      <c r="E106" s="40" t="s">
        <v>694</v>
      </c>
      <c r="F106" s="39">
        <v>4</v>
      </c>
    </row>
    <row r="107" spans="1:6" s="29" customFormat="1" ht="24" customHeight="1" x14ac:dyDescent="0.25">
      <c r="A107" s="45"/>
      <c r="B107" s="45"/>
      <c r="C107" s="45"/>
      <c r="D107" s="45"/>
      <c r="E107" s="40" t="s">
        <v>695</v>
      </c>
      <c r="F107" s="39">
        <v>4</v>
      </c>
    </row>
    <row r="108" spans="1:6" s="29" customFormat="1" ht="24" customHeight="1" x14ac:dyDescent="0.25">
      <c r="A108" s="45"/>
      <c r="B108" s="45"/>
      <c r="C108" s="45"/>
      <c r="D108" s="45"/>
      <c r="E108" s="40" t="s">
        <v>696</v>
      </c>
      <c r="F108" s="39">
        <v>4</v>
      </c>
    </row>
    <row r="109" spans="1:6" s="29" customFormat="1" ht="24" customHeight="1" x14ac:dyDescent="0.25">
      <c r="A109" s="45"/>
      <c r="B109" s="45"/>
      <c r="C109" s="45"/>
      <c r="D109" s="45"/>
      <c r="E109" s="40" t="s">
        <v>697</v>
      </c>
      <c r="F109" s="39">
        <v>4</v>
      </c>
    </row>
    <row r="110" spans="1:6" s="29" customFormat="1" ht="24" customHeight="1" x14ac:dyDescent="0.2">
      <c r="A110" s="45"/>
      <c r="B110" s="45">
        <v>27</v>
      </c>
      <c r="C110" s="45" t="s">
        <v>698</v>
      </c>
      <c r="D110" s="45" t="s">
        <v>699</v>
      </c>
      <c r="E110" s="41" t="s">
        <v>700</v>
      </c>
      <c r="F110" s="39">
        <v>4</v>
      </c>
    </row>
    <row r="111" spans="1:6" s="29" customFormat="1" ht="24" customHeight="1" x14ac:dyDescent="0.2">
      <c r="A111" s="45"/>
      <c r="B111" s="45"/>
      <c r="C111" s="45"/>
      <c r="D111" s="45"/>
      <c r="E111" s="37" t="s">
        <v>701</v>
      </c>
      <c r="F111" s="39">
        <v>2</v>
      </c>
    </row>
    <row r="112" spans="1:6" s="29" customFormat="1" ht="24" customHeight="1" x14ac:dyDescent="0.2">
      <c r="A112" s="45"/>
      <c r="B112" s="45"/>
      <c r="C112" s="45"/>
      <c r="D112" s="45"/>
      <c r="E112" s="37" t="s">
        <v>702</v>
      </c>
      <c r="F112" s="39">
        <v>4</v>
      </c>
    </row>
    <row r="113" spans="1:6" s="29" customFormat="1" ht="24" customHeight="1" x14ac:dyDescent="0.2">
      <c r="A113" s="45"/>
      <c r="B113" s="45"/>
      <c r="C113" s="45"/>
      <c r="D113" s="45"/>
      <c r="E113" s="37" t="s">
        <v>703</v>
      </c>
      <c r="F113" s="39">
        <v>3</v>
      </c>
    </row>
    <row r="114" spans="1:6" s="29" customFormat="1" ht="24" customHeight="1" x14ac:dyDescent="0.2">
      <c r="A114" s="45"/>
      <c r="B114" s="45"/>
      <c r="C114" s="45"/>
      <c r="D114" s="45"/>
      <c r="E114" s="37" t="s">
        <v>704</v>
      </c>
      <c r="F114" s="39">
        <v>4</v>
      </c>
    </row>
    <row r="115" spans="1:6" s="29" customFormat="1" ht="24" customHeight="1" x14ac:dyDescent="0.2">
      <c r="A115" s="45"/>
      <c r="B115" s="45"/>
      <c r="C115" s="45"/>
      <c r="D115" s="45"/>
      <c r="E115" s="37" t="s">
        <v>705</v>
      </c>
      <c r="F115" s="39">
        <v>3</v>
      </c>
    </row>
    <row r="116" spans="1:6" s="29" customFormat="1" ht="24" customHeight="1" x14ac:dyDescent="0.2">
      <c r="A116" s="45"/>
      <c r="B116" s="45"/>
      <c r="C116" s="45"/>
      <c r="D116" s="45" t="s">
        <v>706</v>
      </c>
      <c r="E116" s="37" t="s">
        <v>707</v>
      </c>
      <c r="F116" s="39">
        <v>2</v>
      </c>
    </row>
    <row r="117" spans="1:6" s="29" customFormat="1" ht="24" customHeight="1" x14ac:dyDescent="0.2">
      <c r="A117" s="45"/>
      <c r="B117" s="45"/>
      <c r="C117" s="45"/>
      <c r="D117" s="45"/>
      <c r="E117" s="37" t="s">
        <v>708</v>
      </c>
      <c r="F117" s="39">
        <v>3</v>
      </c>
    </row>
    <row r="118" spans="1:6" s="29" customFormat="1" ht="24" customHeight="1" x14ac:dyDescent="0.2">
      <c r="A118" s="45"/>
      <c r="B118" s="45"/>
      <c r="C118" s="45"/>
      <c r="D118" s="57" t="s">
        <v>709</v>
      </c>
      <c r="E118" s="6" t="s">
        <v>710</v>
      </c>
      <c r="F118" s="39">
        <v>3</v>
      </c>
    </row>
    <row r="119" spans="1:6" s="29" customFormat="1" ht="24" customHeight="1" x14ac:dyDescent="0.2">
      <c r="A119" s="45"/>
      <c r="B119" s="45"/>
      <c r="C119" s="45"/>
      <c r="D119" s="57"/>
      <c r="E119" s="6" t="s">
        <v>711</v>
      </c>
      <c r="F119" s="39">
        <v>2</v>
      </c>
    </row>
    <row r="120" spans="1:6" s="29" customFormat="1" ht="24" customHeight="1" x14ac:dyDescent="0.2">
      <c r="A120" s="45"/>
      <c r="B120" s="45"/>
      <c r="C120" s="45"/>
      <c r="D120" s="45" t="s">
        <v>712</v>
      </c>
      <c r="E120" s="37" t="s">
        <v>713</v>
      </c>
      <c r="F120" s="38">
        <v>4</v>
      </c>
    </row>
    <row r="121" spans="1:6" s="29" customFormat="1" ht="24" customHeight="1" x14ac:dyDescent="0.2">
      <c r="A121" s="45"/>
      <c r="B121" s="45"/>
      <c r="C121" s="45"/>
      <c r="D121" s="45"/>
      <c r="E121" s="37" t="s">
        <v>714</v>
      </c>
      <c r="F121" s="39">
        <v>4</v>
      </c>
    </row>
    <row r="122" spans="1:6" s="29" customFormat="1" ht="24" customHeight="1" x14ac:dyDescent="0.2">
      <c r="A122" s="45"/>
      <c r="B122" s="45"/>
      <c r="C122" s="45"/>
      <c r="D122" s="45"/>
      <c r="E122" s="37" t="s">
        <v>715</v>
      </c>
      <c r="F122" s="39">
        <v>2</v>
      </c>
    </row>
    <row r="123" spans="1:6" s="29" customFormat="1" ht="24" customHeight="1" x14ac:dyDescent="0.2">
      <c r="A123" s="45"/>
      <c r="B123" s="46">
        <v>28</v>
      </c>
      <c r="C123" s="45" t="s">
        <v>716</v>
      </c>
      <c r="D123" s="49" t="s">
        <v>8</v>
      </c>
      <c r="E123" s="37" t="s">
        <v>717</v>
      </c>
      <c r="F123" s="39">
        <v>6</v>
      </c>
    </row>
    <row r="124" spans="1:6" s="29" customFormat="1" ht="24" customHeight="1" x14ac:dyDescent="0.2">
      <c r="A124" s="45"/>
      <c r="B124" s="47"/>
      <c r="C124" s="45"/>
      <c r="D124" s="49"/>
      <c r="E124" s="37" t="s">
        <v>718</v>
      </c>
      <c r="F124" s="39">
        <v>12</v>
      </c>
    </row>
    <row r="125" spans="1:6" s="29" customFormat="1" ht="24" customHeight="1" x14ac:dyDescent="0.2">
      <c r="A125" s="45"/>
      <c r="B125" s="47"/>
      <c r="C125" s="45"/>
      <c r="D125" s="49"/>
      <c r="E125" s="37" t="s">
        <v>719</v>
      </c>
      <c r="F125" s="39">
        <v>12</v>
      </c>
    </row>
    <row r="126" spans="1:6" s="29" customFormat="1" ht="24" customHeight="1" x14ac:dyDescent="0.2">
      <c r="A126" s="45"/>
      <c r="B126" s="48"/>
      <c r="C126" s="45"/>
      <c r="D126" s="49"/>
      <c r="E126" s="37" t="s">
        <v>720</v>
      </c>
      <c r="F126" s="39">
        <v>12</v>
      </c>
    </row>
    <row r="127" spans="1:6" s="29" customFormat="1" ht="24" customHeight="1" x14ac:dyDescent="0.2">
      <c r="A127" s="45"/>
      <c r="B127" s="45">
        <v>29</v>
      </c>
      <c r="C127" s="45" t="s">
        <v>721</v>
      </c>
      <c r="D127" s="45" t="s">
        <v>8</v>
      </c>
      <c r="E127" s="42" t="s">
        <v>722</v>
      </c>
      <c r="F127" s="39">
        <v>2</v>
      </c>
    </row>
    <row r="128" spans="1:6" s="29" customFormat="1" ht="24" customHeight="1" x14ac:dyDescent="0.2">
      <c r="A128" s="45"/>
      <c r="B128" s="49"/>
      <c r="C128" s="49"/>
      <c r="D128" s="45"/>
      <c r="E128" s="42" t="s">
        <v>723</v>
      </c>
      <c r="F128" s="39">
        <v>6</v>
      </c>
    </row>
    <row r="129" spans="1:6" s="29" customFormat="1" ht="24" customHeight="1" x14ac:dyDescent="0.2">
      <c r="A129" s="45"/>
      <c r="B129" s="49"/>
      <c r="C129" s="49"/>
      <c r="D129" s="45"/>
      <c r="E129" s="42" t="s">
        <v>724</v>
      </c>
      <c r="F129" s="39">
        <v>12</v>
      </c>
    </row>
    <row r="130" spans="1:6" s="29" customFormat="1" ht="24" customHeight="1" x14ac:dyDescent="0.2">
      <c r="A130" s="45"/>
      <c r="B130" s="49"/>
      <c r="C130" s="49"/>
      <c r="D130" s="45"/>
      <c r="E130" s="42" t="s">
        <v>725</v>
      </c>
      <c r="F130" s="39">
        <v>8</v>
      </c>
    </row>
    <row r="131" spans="1:6" s="29" customFormat="1" ht="24" customHeight="1" x14ac:dyDescent="0.2">
      <c r="A131" s="45"/>
      <c r="B131" s="49"/>
      <c r="C131" s="49"/>
      <c r="D131" s="45"/>
      <c r="E131" s="42" t="s">
        <v>726</v>
      </c>
      <c r="F131" s="39">
        <v>8</v>
      </c>
    </row>
    <row r="132" spans="1:6" s="29" customFormat="1" ht="24" customHeight="1" x14ac:dyDescent="0.2">
      <c r="A132" s="45"/>
      <c r="B132" s="49"/>
      <c r="C132" s="49"/>
      <c r="D132" s="45"/>
      <c r="E132" s="42" t="s">
        <v>727</v>
      </c>
      <c r="F132" s="39">
        <v>8</v>
      </c>
    </row>
    <row r="133" spans="1:6" s="29" customFormat="1" ht="24" customHeight="1" x14ac:dyDescent="0.2">
      <c r="A133" s="57" t="s">
        <v>526</v>
      </c>
      <c r="B133" s="45">
        <v>30</v>
      </c>
      <c r="C133" s="45" t="s">
        <v>728</v>
      </c>
      <c r="D133" s="45" t="s">
        <v>8</v>
      </c>
      <c r="E133" s="37" t="s">
        <v>729</v>
      </c>
      <c r="F133" s="39">
        <v>10</v>
      </c>
    </row>
    <row r="134" spans="1:6" s="29" customFormat="1" ht="24" customHeight="1" x14ac:dyDescent="0.2">
      <c r="A134" s="57"/>
      <c r="B134" s="45"/>
      <c r="C134" s="45"/>
      <c r="D134" s="45"/>
      <c r="E134" s="37" t="s">
        <v>730</v>
      </c>
      <c r="F134" s="39">
        <v>8</v>
      </c>
    </row>
    <row r="135" spans="1:6" s="29" customFormat="1" ht="24" customHeight="1" x14ac:dyDescent="0.2">
      <c r="A135" s="57"/>
      <c r="B135" s="45"/>
      <c r="C135" s="45"/>
      <c r="D135" s="45"/>
      <c r="E135" s="37" t="s">
        <v>731</v>
      </c>
      <c r="F135" s="39">
        <v>12</v>
      </c>
    </row>
    <row r="136" spans="1:6" s="29" customFormat="1" ht="24" customHeight="1" x14ac:dyDescent="0.2">
      <c r="A136" s="57"/>
      <c r="B136" s="45"/>
      <c r="C136" s="45"/>
      <c r="D136" s="45"/>
      <c r="E136" s="37" t="s">
        <v>732</v>
      </c>
      <c r="F136" s="39">
        <v>15</v>
      </c>
    </row>
    <row r="137" spans="1:6" s="29" customFormat="1" ht="24" customHeight="1" x14ac:dyDescent="0.2">
      <c r="A137" s="57"/>
      <c r="B137" s="45"/>
      <c r="C137" s="45"/>
      <c r="D137" s="45"/>
      <c r="E137" s="37" t="s">
        <v>733</v>
      </c>
      <c r="F137" s="39">
        <v>8</v>
      </c>
    </row>
    <row r="138" spans="1:6" s="29" customFormat="1" ht="24" customHeight="1" x14ac:dyDescent="0.2">
      <c r="A138" s="57"/>
      <c r="B138" s="45"/>
      <c r="C138" s="45"/>
      <c r="D138" s="45"/>
      <c r="E138" s="37" t="s">
        <v>734</v>
      </c>
      <c r="F138" s="39">
        <v>5</v>
      </c>
    </row>
    <row r="139" spans="1:6" s="29" customFormat="1" ht="24" customHeight="1" x14ac:dyDescent="0.2">
      <c r="A139" s="57"/>
      <c r="B139" s="45">
        <v>31</v>
      </c>
      <c r="C139" s="45" t="s">
        <v>735</v>
      </c>
      <c r="D139" s="46" t="s">
        <v>8</v>
      </c>
      <c r="E139" s="42" t="s">
        <v>736</v>
      </c>
      <c r="F139" s="38">
        <v>1</v>
      </c>
    </row>
    <row r="140" spans="1:6" s="29" customFormat="1" ht="24" customHeight="1" x14ac:dyDescent="0.2">
      <c r="A140" s="57"/>
      <c r="B140" s="49"/>
      <c r="C140" s="49"/>
      <c r="D140" s="47"/>
      <c r="E140" s="42" t="s">
        <v>737</v>
      </c>
      <c r="F140" s="38">
        <v>41</v>
      </c>
    </row>
    <row r="141" spans="1:6" s="29" customFormat="1" ht="24" customHeight="1" x14ac:dyDescent="0.2">
      <c r="A141" s="57"/>
      <c r="B141" s="49"/>
      <c r="C141" s="49"/>
      <c r="D141" s="48"/>
      <c r="E141" s="42" t="s">
        <v>738</v>
      </c>
      <c r="F141" s="38">
        <v>12</v>
      </c>
    </row>
    <row r="142" spans="1:6" s="29" customFormat="1" ht="24" customHeight="1" x14ac:dyDescent="0.2">
      <c r="A142" s="57"/>
      <c r="B142" s="45">
        <v>32</v>
      </c>
      <c r="C142" s="45" t="s">
        <v>739</v>
      </c>
      <c r="D142" s="46" t="s">
        <v>8</v>
      </c>
      <c r="E142" s="42" t="s">
        <v>740</v>
      </c>
      <c r="F142" s="38">
        <v>16</v>
      </c>
    </row>
    <row r="143" spans="1:6" s="29" customFormat="1" ht="24" customHeight="1" x14ac:dyDescent="0.2">
      <c r="A143" s="57"/>
      <c r="B143" s="49"/>
      <c r="C143" s="49"/>
      <c r="D143" s="48"/>
      <c r="E143" s="42" t="s">
        <v>741</v>
      </c>
      <c r="F143" s="38">
        <v>24</v>
      </c>
    </row>
    <row r="144" spans="1:6" s="29" customFormat="1" ht="24" customHeight="1" x14ac:dyDescent="0.2">
      <c r="A144" s="57"/>
      <c r="B144" s="45">
        <v>33</v>
      </c>
      <c r="C144" s="45" t="s">
        <v>742</v>
      </c>
      <c r="D144" s="45" t="s">
        <v>743</v>
      </c>
      <c r="E144" s="37" t="s">
        <v>744</v>
      </c>
      <c r="F144" s="38">
        <v>3</v>
      </c>
    </row>
    <row r="145" spans="1:6" s="29" customFormat="1" ht="24" customHeight="1" x14ac:dyDescent="0.2">
      <c r="A145" s="57"/>
      <c r="B145" s="45"/>
      <c r="C145" s="45"/>
      <c r="D145" s="45"/>
      <c r="E145" s="37" t="s">
        <v>745</v>
      </c>
      <c r="F145" s="38">
        <v>4</v>
      </c>
    </row>
    <row r="146" spans="1:6" s="29" customFormat="1" ht="24" customHeight="1" x14ac:dyDescent="0.2">
      <c r="A146" s="57"/>
      <c r="B146" s="45"/>
      <c r="C146" s="45"/>
      <c r="D146" s="45"/>
      <c r="E146" s="37" t="s">
        <v>746</v>
      </c>
      <c r="F146" s="38">
        <v>4</v>
      </c>
    </row>
    <row r="147" spans="1:6" s="29" customFormat="1" ht="24" customHeight="1" x14ac:dyDescent="0.2">
      <c r="A147" s="57"/>
      <c r="B147" s="45"/>
      <c r="C147" s="45"/>
      <c r="D147" s="45"/>
      <c r="E147" s="37" t="s">
        <v>744</v>
      </c>
      <c r="F147" s="38">
        <v>4</v>
      </c>
    </row>
    <row r="148" spans="1:6" s="29" customFormat="1" ht="24" customHeight="1" x14ac:dyDescent="0.2">
      <c r="A148" s="57"/>
      <c r="B148" s="45"/>
      <c r="C148" s="45"/>
      <c r="D148" s="45"/>
      <c r="E148" s="37" t="s">
        <v>747</v>
      </c>
      <c r="F148" s="38">
        <v>5</v>
      </c>
    </row>
    <row r="149" spans="1:6" s="29" customFormat="1" ht="24" customHeight="1" x14ac:dyDescent="0.2">
      <c r="A149" s="57"/>
      <c r="B149" s="45"/>
      <c r="C149" s="45"/>
      <c r="D149" s="45"/>
      <c r="E149" s="37" t="s">
        <v>748</v>
      </c>
      <c r="F149" s="38">
        <v>4</v>
      </c>
    </row>
    <row r="150" spans="1:6" s="29" customFormat="1" ht="24" customHeight="1" x14ac:dyDescent="0.2">
      <c r="A150" s="57"/>
      <c r="B150" s="45"/>
      <c r="C150" s="45"/>
      <c r="D150" s="45" t="s">
        <v>749</v>
      </c>
      <c r="E150" s="37" t="s">
        <v>750</v>
      </c>
      <c r="F150" s="38">
        <v>4</v>
      </c>
    </row>
    <row r="151" spans="1:6" s="29" customFormat="1" ht="24" customHeight="1" x14ac:dyDescent="0.2">
      <c r="A151" s="57"/>
      <c r="B151" s="45"/>
      <c r="C151" s="45"/>
      <c r="D151" s="45"/>
      <c r="E151" s="37" t="s">
        <v>751</v>
      </c>
      <c r="F151" s="38">
        <v>5</v>
      </c>
    </row>
    <row r="152" spans="1:6" s="29" customFormat="1" ht="24" customHeight="1" x14ac:dyDescent="0.2">
      <c r="A152" s="57"/>
      <c r="B152" s="45"/>
      <c r="C152" s="45"/>
      <c r="D152" s="45"/>
      <c r="E152" s="37" t="s">
        <v>752</v>
      </c>
      <c r="F152" s="38">
        <v>4</v>
      </c>
    </row>
    <row r="153" spans="1:6" s="29" customFormat="1" ht="24" customHeight="1" x14ac:dyDescent="0.2">
      <c r="A153" s="57"/>
      <c r="B153" s="45"/>
      <c r="C153" s="45"/>
      <c r="D153" s="45"/>
      <c r="E153" s="37" t="s">
        <v>753</v>
      </c>
      <c r="F153" s="38">
        <v>5</v>
      </c>
    </row>
    <row r="154" spans="1:6" s="29" customFormat="1" ht="24" customHeight="1" x14ac:dyDescent="0.2">
      <c r="A154" s="57"/>
      <c r="B154" s="45">
        <v>34</v>
      </c>
      <c r="C154" s="45" t="s">
        <v>754</v>
      </c>
      <c r="D154" s="46" t="s">
        <v>8</v>
      </c>
      <c r="E154" s="42" t="s">
        <v>755</v>
      </c>
      <c r="F154" s="38">
        <v>20</v>
      </c>
    </row>
    <row r="155" spans="1:6" s="29" customFormat="1" ht="24" customHeight="1" x14ac:dyDescent="0.2">
      <c r="A155" s="57"/>
      <c r="B155" s="49"/>
      <c r="C155" s="49"/>
      <c r="D155" s="48"/>
      <c r="E155" s="42" t="s">
        <v>756</v>
      </c>
      <c r="F155" s="38">
        <v>20</v>
      </c>
    </row>
    <row r="156" spans="1:6" s="29" customFormat="1" ht="24" customHeight="1" x14ac:dyDescent="0.2">
      <c r="A156" s="46" t="s">
        <v>216</v>
      </c>
      <c r="B156" s="58">
        <v>35</v>
      </c>
      <c r="C156" s="45" t="s">
        <v>757</v>
      </c>
      <c r="D156" s="45" t="s">
        <v>758</v>
      </c>
      <c r="E156" s="37" t="s">
        <v>759</v>
      </c>
      <c r="F156" s="39">
        <f t="shared" ref="F156:F164" si="0">3*60/45</f>
        <v>4</v>
      </c>
    </row>
    <row r="157" spans="1:6" s="29" customFormat="1" ht="24" customHeight="1" x14ac:dyDescent="0.2">
      <c r="A157" s="47"/>
      <c r="B157" s="54"/>
      <c r="C157" s="45"/>
      <c r="D157" s="45"/>
      <c r="E157" s="37" t="s">
        <v>760</v>
      </c>
      <c r="F157" s="39">
        <v>8</v>
      </c>
    </row>
    <row r="158" spans="1:6" s="29" customFormat="1" ht="24" customHeight="1" x14ac:dyDescent="0.2">
      <c r="A158" s="47"/>
      <c r="B158" s="54"/>
      <c r="C158" s="45"/>
      <c r="D158" s="45"/>
      <c r="E158" s="37" t="s">
        <v>761</v>
      </c>
      <c r="F158" s="39">
        <f>6*60/45</f>
        <v>8</v>
      </c>
    </row>
    <row r="159" spans="1:6" s="29" customFormat="1" ht="24" customHeight="1" x14ac:dyDescent="0.2">
      <c r="A159" s="47"/>
      <c r="B159" s="54"/>
      <c r="C159" s="45"/>
      <c r="D159" s="45"/>
      <c r="E159" s="37" t="s">
        <v>762</v>
      </c>
      <c r="F159" s="39">
        <f t="shared" si="0"/>
        <v>4</v>
      </c>
    </row>
    <row r="160" spans="1:6" s="29" customFormat="1" ht="24" customHeight="1" x14ac:dyDescent="0.2">
      <c r="A160" s="47"/>
      <c r="B160" s="54"/>
      <c r="C160" s="45"/>
      <c r="D160" s="45"/>
      <c r="E160" s="37" t="s">
        <v>763</v>
      </c>
      <c r="F160" s="39">
        <f t="shared" si="0"/>
        <v>4</v>
      </c>
    </row>
    <row r="161" spans="1:6" s="29" customFormat="1" ht="24" customHeight="1" x14ac:dyDescent="0.2">
      <c r="A161" s="47"/>
      <c r="B161" s="54"/>
      <c r="C161" s="45"/>
      <c r="D161" s="45"/>
      <c r="E161" s="37" t="s">
        <v>764</v>
      </c>
      <c r="F161" s="39">
        <f t="shared" si="0"/>
        <v>4</v>
      </c>
    </row>
    <row r="162" spans="1:6" s="29" customFormat="1" ht="24" customHeight="1" x14ac:dyDescent="0.2">
      <c r="A162" s="47"/>
      <c r="B162" s="54"/>
      <c r="C162" s="45"/>
      <c r="D162" s="45"/>
      <c r="E162" s="37" t="s">
        <v>765</v>
      </c>
      <c r="F162" s="39">
        <f t="shared" si="0"/>
        <v>4</v>
      </c>
    </row>
    <row r="163" spans="1:6" s="29" customFormat="1" ht="24" customHeight="1" x14ac:dyDescent="0.2">
      <c r="A163" s="47"/>
      <c r="B163" s="54"/>
      <c r="C163" s="45"/>
      <c r="D163" s="45"/>
      <c r="E163" s="37" t="s">
        <v>766</v>
      </c>
      <c r="F163" s="39">
        <f t="shared" si="0"/>
        <v>4</v>
      </c>
    </row>
    <row r="164" spans="1:6" s="29" customFormat="1" ht="24" customHeight="1" x14ac:dyDescent="0.2">
      <c r="A164" s="47"/>
      <c r="B164" s="55"/>
      <c r="C164" s="45"/>
      <c r="D164" s="45"/>
      <c r="E164" s="37" t="s">
        <v>767</v>
      </c>
      <c r="F164" s="39">
        <f t="shared" si="0"/>
        <v>4</v>
      </c>
    </row>
    <row r="165" spans="1:6" s="29" customFormat="1" ht="24" customHeight="1" x14ac:dyDescent="0.2">
      <c r="A165" s="46" t="s">
        <v>240</v>
      </c>
      <c r="B165" s="54">
        <v>36</v>
      </c>
      <c r="C165" s="46" t="s">
        <v>768</v>
      </c>
      <c r="D165" s="46" t="s">
        <v>8</v>
      </c>
      <c r="E165" s="43" t="s">
        <v>769</v>
      </c>
      <c r="F165" s="39">
        <v>7</v>
      </c>
    </row>
    <row r="166" spans="1:6" s="29" customFormat="1" ht="24" customHeight="1" x14ac:dyDescent="0.2">
      <c r="A166" s="47"/>
      <c r="B166" s="54"/>
      <c r="C166" s="47"/>
      <c r="D166" s="47"/>
      <c r="E166" s="43" t="s">
        <v>770</v>
      </c>
      <c r="F166" s="39">
        <v>10</v>
      </c>
    </row>
    <row r="167" spans="1:6" s="29" customFormat="1" ht="24" customHeight="1" x14ac:dyDescent="0.2">
      <c r="A167" s="47"/>
      <c r="B167" s="54"/>
      <c r="C167" s="47"/>
      <c r="D167" s="47"/>
      <c r="E167" s="43" t="s">
        <v>771</v>
      </c>
      <c r="F167" s="39">
        <v>13</v>
      </c>
    </row>
    <row r="168" spans="1:6" s="29" customFormat="1" ht="24" customHeight="1" x14ac:dyDescent="0.2">
      <c r="A168" s="47"/>
      <c r="B168" s="54"/>
      <c r="C168" s="47"/>
      <c r="D168" s="47"/>
      <c r="E168" s="43" t="s">
        <v>772</v>
      </c>
      <c r="F168" s="39">
        <v>9</v>
      </c>
    </row>
    <row r="169" spans="1:6" s="29" customFormat="1" ht="24" customHeight="1" x14ac:dyDescent="0.2">
      <c r="A169" s="47"/>
      <c r="B169" s="54"/>
      <c r="C169" s="47"/>
      <c r="D169" s="47"/>
      <c r="E169" s="43" t="s">
        <v>773</v>
      </c>
      <c r="F169" s="39">
        <v>15</v>
      </c>
    </row>
    <row r="170" spans="1:6" s="29" customFormat="1" ht="24" customHeight="1" x14ac:dyDescent="0.2">
      <c r="A170" s="47"/>
      <c r="B170" s="54"/>
      <c r="C170" s="47"/>
      <c r="D170" s="47"/>
      <c r="E170" s="43" t="s">
        <v>774</v>
      </c>
      <c r="F170" s="39">
        <v>6</v>
      </c>
    </row>
    <row r="171" spans="1:6" s="29" customFormat="1" ht="24" customHeight="1" x14ac:dyDescent="0.2">
      <c r="A171" s="47"/>
      <c r="B171" s="54"/>
      <c r="C171" s="47"/>
      <c r="D171" s="47"/>
      <c r="E171" s="43" t="s">
        <v>775</v>
      </c>
      <c r="F171" s="39">
        <v>7</v>
      </c>
    </row>
    <row r="172" spans="1:6" s="29" customFormat="1" ht="24" customHeight="1" x14ac:dyDescent="0.2">
      <c r="A172" s="47"/>
      <c r="B172" s="54"/>
      <c r="C172" s="47"/>
      <c r="D172" s="47"/>
      <c r="E172" s="43" t="s">
        <v>776</v>
      </c>
      <c r="F172" s="39">
        <v>7</v>
      </c>
    </row>
    <row r="173" spans="1:6" s="29" customFormat="1" ht="24" customHeight="1" x14ac:dyDescent="0.2">
      <c r="A173" s="47"/>
      <c r="B173" s="55"/>
      <c r="C173" s="48"/>
      <c r="D173" s="48"/>
      <c r="E173" s="43" t="s">
        <v>777</v>
      </c>
      <c r="F173" s="39">
        <v>5</v>
      </c>
    </row>
    <row r="174" spans="1:6" s="29" customFormat="1" ht="24" customHeight="1" x14ac:dyDescent="0.2">
      <c r="A174" s="47"/>
      <c r="B174" s="45">
        <v>37</v>
      </c>
      <c r="C174" s="45" t="s">
        <v>778</v>
      </c>
      <c r="D174" s="46" t="s">
        <v>8</v>
      </c>
      <c r="E174" s="37" t="s">
        <v>779</v>
      </c>
      <c r="F174" s="39">
        <v>24</v>
      </c>
    </row>
    <row r="175" spans="1:6" s="29" customFormat="1" ht="24" customHeight="1" x14ac:dyDescent="0.2">
      <c r="A175" s="47"/>
      <c r="B175" s="45"/>
      <c r="C175" s="45"/>
      <c r="D175" s="47"/>
      <c r="E175" s="37" t="s">
        <v>780</v>
      </c>
      <c r="F175" s="39">
        <v>8</v>
      </c>
    </row>
    <row r="176" spans="1:6" s="29" customFormat="1" ht="24" customHeight="1" x14ac:dyDescent="0.2">
      <c r="A176" s="48"/>
      <c r="B176" s="45"/>
      <c r="C176" s="45"/>
      <c r="D176" s="48"/>
      <c r="E176" s="37" t="s">
        <v>781</v>
      </c>
      <c r="F176" s="39">
        <v>16</v>
      </c>
    </row>
    <row r="177" spans="1:6" s="29" customFormat="1" ht="24" customHeight="1" x14ac:dyDescent="0.2">
      <c r="A177" s="45" t="s">
        <v>281</v>
      </c>
      <c r="B177" s="45">
        <v>38</v>
      </c>
      <c r="C177" s="45" t="s">
        <v>782</v>
      </c>
      <c r="D177" s="45" t="s">
        <v>8</v>
      </c>
      <c r="E177" s="37" t="s">
        <v>783</v>
      </c>
      <c r="F177" s="39">
        <v>16</v>
      </c>
    </row>
    <row r="178" spans="1:6" s="29" customFormat="1" ht="24" customHeight="1" x14ac:dyDescent="0.2">
      <c r="A178" s="45"/>
      <c r="B178" s="45"/>
      <c r="C178" s="45"/>
      <c r="D178" s="45"/>
      <c r="E178" s="37" t="s">
        <v>784</v>
      </c>
      <c r="F178" s="39">
        <v>20</v>
      </c>
    </row>
    <row r="179" spans="1:6" s="29" customFormat="1" ht="24" customHeight="1" x14ac:dyDescent="0.2">
      <c r="A179" s="45"/>
      <c r="B179" s="45"/>
      <c r="C179" s="45"/>
      <c r="D179" s="45"/>
      <c r="E179" s="37" t="s">
        <v>785</v>
      </c>
      <c r="F179" s="39">
        <v>20</v>
      </c>
    </row>
    <row r="180" spans="1:6" s="29" customFormat="1" ht="24" customHeight="1" x14ac:dyDescent="0.2">
      <c r="A180" s="45"/>
      <c r="B180" s="45">
        <v>39</v>
      </c>
      <c r="C180" s="45" t="s">
        <v>786</v>
      </c>
      <c r="D180" s="45" t="s">
        <v>8</v>
      </c>
      <c r="E180" s="37" t="s">
        <v>787</v>
      </c>
      <c r="F180" s="39">
        <v>16</v>
      </c>
    </row>
    <row r="181" spans="1:6" s="29" customFormat="1" ht="24" customHeight="1" x14ac:dyDescent="0.2">
      <c r="A181" s="45"/>
      <c r="B181" s="45"/>
      <c r="C181" s="45"/>
      <c r="D181" s="45"/>
      <c r="E181" s="37" t="s">
        <v>452</v>
      </c>
      <c r="F181" s="39">
        <v>16</v>
      </c>
    </row>
    <row r="182" spans="1:6" s="29" customFormat="1" ht="24" customHeight="1" x14ac:dyDescent="0.2">
      <c r="A182" s="45"/>
      <c r="B182" s="45"/>
      <c r="C182" s="45"/>
      <c r="D182" s="45"/>
      <c r="E182" s="37" t="s">
        <v>788</v>
      </c>
      <c r="F182" s="39">
        <v>16</v>
      </c>
    </row>
    <row r="183" spans="1:6" s="29" customFormat="1" ht="24" customHeight="1" x14ac:dyDescent="0.2">
      <c r="A183" s="45"/>
      <c r="B183" s="45"/>
      <c r="C183" s="45"/>
      <c r="D183" s="45"/>
      <c r="E183" s="37" t="s">
        <v>789</v>
      </c>
      <c r="F183" s="39">
        <v>16</v>
      </c>
    </row>
    <row r="184" spans="1:6" s="29" customFormat="1" ht="24" customHeight="1" x14ac:dyDescent="0.2">
      <c r="A184" s="45"/>
      <c r="B184" s="45"/>
      <c r="C184" s="45"/>
      <c r="D184" s="45"/>
      <c r="E184" s="37" t="s">
        <v>790</v>
      </c>
      <c r="F184" s="39">
        <v>16</v>
      </c>
    </row>
    <row r="185" spans="1:6" s="29" customFormat="1" ht="24" customHeight="1" x14ac:dyDescent="0.2">
      <c r="A185" s="45"/>
      <c r="B185" s="45">
        <v>40</v>
      </c>
      <c r="C185" s="45" t="s">
        <v>791</v>
      </c>
      <c r="D185" s="45" t="s">
        <v>8</v>
      </c>
      <c r="E185" s="37" t="s">
        <v>388</v>
      </c>
      <c r="F185" s="39">
        <v>15</v>
      </c>
    </row>
    <row r="186" spans="1:6" s="29" customFormat="1" ht="24" customHeight="1" x14ac:dyDescent="0.2">
      <c r="A186" s="45"/>
      <c r="B186" s="45"/>
      <c r="C186" s="45"/>
      <c r="D186" s="45"/>
      <c r="E186" s="37" t="s">
        <v>792</v>
      </c>
      <c r="F186" s="39">
        <v>15</v>
      </c>
    </row>
    <row r="187" spans="1:6" s="29" customFormat="1" ht="24" customHeight="1" x14ac:dyDescent="0.2">
      <c r="A187" s="45"/>
      <c r="B187" s="45"/>
      <c r="C187" s="45"/>
      <c r="D187" s="45"/>
      <c r="E187" s="37" t="s">
        <v>793</v>
      </c>
      <c r="F187" s="39">
        <v>15</v>
      </c>
    </row>
    <row r="188" spans="1:6" s="29" customFormat="1" ht="24" customHeight="1" x14ac:dyDescent="0.2">
      <c r="A188" s="45"/>
      <c r="B188" s="45"/>
      <c r="C188" s="45"/>
      <c r="D188" s="45"/>
      <c r="E188" s="37" t="s">
        <v>794</v>
      </c>
      <c r="F188" s="39">
        <v>15</v>
      </c>
    </row>
    <row r="189" spans="1:6" s="29" customFormat="1" ht="24" customHeight="1" x14ac:dyDescent="0.2">
      <c r="A189" s="45"/>
      <c r="B189" s="45">
        <v>41</v>
      </c>
      <c r="C189" s="45" t="s">
        <v>795</v>
      </c>
      <c r="D189" s="46" t="s">
        <v>8</v>
      </c>
      <c r="E189" s="42" t="s">
        <v>796</v>
      </c>
      <c r="F189" s="39">
        <v>8</v>
      </c>
    </row>
    <row r="190" spans="1:6" s="29" customFormat="1" ht="24" customHeight="1" x14ac:dyDescent="0.2">
      <c r="A190" s="45"/>
      <c r="B190" s="45"/>
      <c r="C190" s="45"/>
      <c r="D190" s="47"/>
      <c r="E190" s="42" t="s">
        <v>797</v>
      </c>
      <c r="F190" s="39">
        <f t="shared" ref="F190:F196" si="1">3*60/45</f>
        <v>4</v>
      </c>
    </row>
    <row r="191" spans="1:6" s="29" customFormat="1" ht="24" customHeight="1" x14ac:dyDescent="0.2">
      <c r="A191" s="45"/>
      <c r="B191" s="45"/>
      <c r="C191" s="45"/>
      <c r="D191" s="47"/>
      <c r="E191" s="42" t="s">
        <v>798</v>
      </c>
      <c r="F191" s="39">
        <f t="shared" si="1"/>
        <v>4</v>
      </c>
    </row>
    <row r="192" spans="1:6" s="29" customFormat="1" ht="24" customHeight="1" x14ac:dyDescent="0.2">
      <c r="A192" s="45"/>
      <c r="B192" s="45"/>
      <c r="C192" s="45"/>
      <c r="D192" s="47"/>
      <c r="E192" s="42" t="s">
        <v>799</v>
      </c>
      <c r="F192" s="39">
        <f t="shared" si="1"/>
        <v>4</v>
      </c>
    </row>
    <row r="193" spans="1:6" s="29" customFormat="1" ht="24" customHeight="1" x14ac:dyDescent="0.2">
      <c r="A193" s="45"/>
      <c r="B193" s="45"/>
      <c r="C193" s="45"/>
      <c r="D193" s="47"/>
      <c r="E193" s="42" t="s">
        <v>800</v>
      </c>
      <c r="F193" s="39">
        <f t="shared" si="1"/>
        <v>4</v>
      </c>
    </row>
    <row r="194" spans="1:6" s="29" customFormat="1" ht="24" customHeight="1" x14ac:dyDescent="0.2">
      <c r="A194" s="45"/>
      <c r="B194" s="45"/>
      <c r="C194" s="45"/>
      <c r="D194" s="47"/>
      <c r="E194" s="42" t="s">
        <v>801</v>
      </c>
      <c r="F194" s="39">
        <f t="shared" si="1"/>
        <v>4</v>
      </c>
    </row>
    <row r="195" spans="1:6" s="29" customFormat="1" ht="24" customHeight="1" x14ac:dyDescent="0.2">
      <c r="A195" s="45"/>
      <c r="B195" s="45"/>
      <c r="C195" s="45"/>
      <c r="D195" s="47"/>
      <c r="E195" s="42" t="s">
        <v>802</v>
      </c>
      <c r="F195" s="39">
        <f t="shared" si="1"/>
        <v>4</v>
      </c>
    </row>
    <row r="196" spans="1:6" s="29" customFormat="1" ht="24" customHeight="1" x14ac:dyDescent="0.2">
      <c r="A196" s="45"/>
      <c r="B196" s="45"/>
      <c r="C196" s="45"/>
      <c r="D196" s="47"/>
      <c r="E196" s="42" t="s">
        <v>803</v>
      </c>
      <c r="F196" s="39">
        <f t="shared" si="1"/>
        <v>4</v>
      </c>
    </row>
    <row r="197" spans="1:6" s="29" customFormat="1" ht="24" customHeight="1" x14ac:dyDescent="0.2">
      <c r="A197" s="45"/>
      <c r="B197" s="45"/>
      <c r="C197" s="45"/>
      <c r="D197" s="48"/>
      <c r="E197" s="42" t="s">
        <v>804</v>
      </c>
      <c r="F197" s="39">
        <v>4</v>
      </c>
    </row>
    <row r="198" spans="1:6" s="29" customFormat="1" ht="24" customHeight="1" x14ac:dyDescent="0.2">
      <c r="A198" s="45"/>
      <c r="B198" s="46">
        <v>42</v>
      </c>
      <c r="C198" s="57" t="s">
        <v>805</v>
      </c>
      <c r="D198" s="45" t="s">
        <v>8</v>
      </c>
      <c r="E198" s="37" t="s">
        <v>806</v>
      </c>
      <c r="F198" s="39">
        <v>8</v>
      </c>
    </row>
    <row r="199" spans="1:6" s="29" customFormat="1" ht="24" customHeight="1" x14ac:dyDescent="0.2">
      <c r="A199" s="45"/>
      <c r="B199" s="47"/>
      <c r="C199" s="57"/>
      <c r="D199" s="45"/>
      <c r="E199" s="37" t="s">
        <v>807</v>
      </c>
      <c r="F199" s="39">
        <v>8</v>
      </c>
    </row>
    <row r="200" spans="1:6" s="29" customFormat="1" ht="24" customHeight="1" x14ac:dyDescent="0.2">
      <c r="A200" s="45"/>
      <c r="B200" s="48"/>
      <c r="C200" s="57"/>
      <c r="D200" s="45"/>
      <c r="E200" s="37" t="s">
        <v>808</v>
      </c>
      <c r="F200" s="39">
        <v>24</v>
      </c>
    </row>
    <row r="201" spans="1:6" s="29" customFormat="1" ht="24" customHeight="1" x14ac:dyDescent="0.2">
      <c r="A201" s="45"/>
      <c r="B201" s="45">
        <v>43</v>
      </c>
      <c r="C201" s="45" t="s">
        <v>809</v>
      </c>
      <c r="D201" s="45" t="s">
        <v>810</v>
      </c>
      <c r="E201" s="37" t="s">
        <v>811</v>
      </c>
      <c r="F201" s="39">
        <v>2</v>
      </c>
    </row>
    <row r="202" spans="1:6" s="29" customFormat="1" ht="24" customHeight="1" x14ac:dyDescent="0.2">
      <c r="A202" s="45"/>
      <c r="B202" s="45"/>
      <c r="C202" s="45"/>
      <c r="D202" s="45"/>
      <c r="E202" s="37" t="s">
        <v>812</v>
      </c>
      <c r="F202" s="39">
        <v>2</v>
      </c>
    </row>
    <row r="203" spans="1:6" s="29" customFormat="1" ht="24" customHeight="1" x14ac:dyDescent="0.2">
      <c r="A203" s="45"/>
      <c r="B203" s="45"/>
      <c r="C203" s="45"/>
      <c r="D203" s="45" t="s">
        <v>813</v>
      </c>
      <c r="E203" s="37" t="s">
        <v>814</v>
      </c>
      <c r="F203" s="39">
        <v>2</v>
      </c>
    </row>
    <row r="204" spans="1:6" s="29" customFormat="1" ht="24" customHeight="1" x14ac:dyDescent="0.2">
      <c r="A204" s="45"/>
      <c r="B204" s="45"/>
      <c r="C204" s="45"/>
      <c r="D204" s="45"/>
      <c r="E204" s="37" t="s">
        <v>815</v>
      </c>
      <c r="F204" s="39">
        <v>2</v>
      </c>
    </row>
    <row r="205" spans="1:6" s="29" customFormat="1" ht="24" customHeight="1" x14ac:dyDescent="0.2">
      <c r="A205" s="45"/>
      <c r="B205" s="45"/>
      <c r="C205" s="45"/>
      <c r="D205" s="45"/>
      <c r="E205" s="37" t="s">
        <v>816</v>
      </c>
      <c r="F205" s="39">
        <v>4</v>
      </c>
    </row>
    <row r="206" spans="1:6" s="29" customFormat="1" ht="24" customHeight="1" x14ac:dyDescent="0.2">
      <c r="A206" s="45"/>
      <c r="B206" s="45"/>
      <c r="C206" s="45"/>
      <c r="D206" s="45" t="s">
        <v>817</v>
      </c>
      <c r="E206" s="37" t="s">
        <v>818</v>
      </c>
      <c r="F206" s="39">
        <v>4</v>
      </c>
    </row>
    <row r="207" spans="1:6" s="29" customFormat="1" ht="24" customHeight="1" x14ac:dyDescent="0.2">
      <c r="A207" s="45"/>
      <c r="B207" s="45"/>
      <c r="C207" s="45"/>
      <c r="D207" s="45"/>
      <c r="E207" s="37" t="s">
        <v>819</v>
      </c>
      <c r="F207" s="39">
        <v>4</v>
      </c>
    </row>
    <row r="208" spans="1:6" s="29" customFormat="1" ht="24" customHeight="1" x14ac:dyDescent="0.2">
      <c r="A208" s="45"/>
      <c r="B208" s="45"/>
      <c r="C208" s="45"/>
      <c r="D208" s="45"/>
      <c r="E208" s="37" t="s">
        <v>820</v>
      </c>
      <c r="F208" s="39">
        <v>4</v>
      </c>
    </row>
    <row r="209" spans="1:6" s="29" customFormat="1" ht="24" customHeight="1" x14ac:dyDescent="0.2">
      <c r="A209" s="45"/>
      <c r="B209" s="45"/>
      <c r="C209" s="45"/>
      <c r="D209" s="45" t="s">
        <v>821</v>
      </c>
      <c r="E209" s="37" t="s">
        <v>822</v>
      </c>
      <c r="F209" s="39">
        <v>4</v>
      </c>
    </row>
    <row r="210" spans="1:6" s="29" customFormat="1" ht="24" customHeight="1" x14ac:dyDescent="0.2">
      <c r="A210" s="45"/>
      <c r="B210" s="45"/>
      <c r="C210" s="45"/>
      <c r="D210" s="45"/>
      <c r="E210" s="37" t="s">
        <v>823</v>
      </c>
      <c r="F210" s="39">
        <v>4</v>
      </c>
    </row>
    <row r="211" spans="1:6" s="29" customFormat="1" ht="24" customHeight="1" x14ac:dyDescent="0.2">
      <c r="A211" s="45"/>
      <c r="B211" s="45"/>
      <c r="C211" s="45"/>
      <c r="D211" s="45" t="s">
        <v>824</v>
      </c>
      <c r="E211" s="37" t="s">
        <v>825</v>
      </c>
      <c r="F211" s="39">
        <v>2</v>
      </c>
    </row>
    <row r="212" spans="1:6" s="29" customFormat="1" ht="24" customHeight="1" x14ac:dyDescent="0.2">
      <c r="A212" s="45"/>
      <c r="B212" s="45"/>
      <c r="C212" s="45"/>
      <c r="D212" s="45"/>
      <c r="E212" s="37" t="s">
        <v>826</v>
      </c>
      <c r="F212" s="39">
        <v>2</v>
      </c>
    </row>
    <row r="213" spans="1:6" s="29" customFormat="1" ht="24" customHeight="1" x14ac:dyDescent="0.2">
      <c r="A213" s="45"/>
      <c r="B213" s="45"/>
      <c r="C213" s="45"/>
      <c r="D213" s="45"/>
      <c r="E213" s="42" t="s">
        <v>827</v>
      </c>
      <c r="F213" s="39">
        <v>4</v>
      </c>
    </row>
    <row r="214" spans="1:6" s="29" customFormat="1" ht="24" customHeight="1" x14ac:dyDescent="0.2">
      <c r="A214" s="45"/>
      <c r="B214" s="45">
        <v>44</v>
      </c>
      <c r="C214" s="45" t="s">
        <v>828</v>
      </c>
      <c r="D214" s="45" t="s">
        <v>829</v>
      </c>
      <c r="E214" s="42" t="s">
        <v>830</v>
      </c>
      <c r="F214" s="39">
        <v>1</v>
      </c>
    </row>
    <row r="215" spans="1:6" s="29" customFormat="1" ht="24" customHeight="1" x14ac:dyDescent="0.2">
      <c r="A215" s="45"/>
      <c r="B215" s="45"/>
      <c r="C215" s="45"/>
      <c r="D215" s="45"/>
      <c r="E215" s="42" t="s">
        <v>831</v>
      </c>
      <c r="F215" s="39">
        <v>1</v>
      </c>
    </row>
    <row r="216" spans="1:6" s="29" customFormat="1" ht="24" customHeight="1" x14ac:dyDescent="0.2">
      <c r="A216" s="45"/>
      <c r="B216" s="45"/>
      <c r="C216" s="45"/>
      <c r="D216" s="45"/>
      <c r="E216" s="42" t="s">
        <v>832</v>
      </c>
      <c r="F216" s="39">
        <v>2</v>
      </c>
    </row>
    <row r="217" spans="1:6" s="29" customFormat="1" ht="24" customHeight="1" x14ac:dyDescent="0.2">
      <c r="A217" s="45"/>
      <c r="B217" s="45"/>
      <c r="C217" s="45"/>
      <c r="D217" s="45" t="s">
        <v>833</v>
      </c>
      <c r="E217" s="37" t="s">
        <v>834</v>
      </c>
      <c r="F217" s="39">
        <v>4</v>
      </c>
    </row>
    <row r="218" spans="1:6" s="29" customFormat="1" ht="24" customHeight="1" x14ac:dyDescent="0.2">
      <c r="A218" s="45"/>
      <c r="B218" s="45"/>
      <c r="C218" s="45"/>
      <c r="D218" s="45"/>
      <c r="E218" s="37" t="s">
        <v>835</v>
      </c>
      <c r="F218" s="39">
        <v>4</v>
      </c>
    </row>
    <row r="219" spans="1:6" s="29" customFormat="1" ht="24" customHeight="1" x14ac:dyDescent="0.2">
      <c r="A219" s="45"/>
      <c r="B219" s="45"/>
      <c r="C219" s="45"/>
      <c r="D219" s="45" t="s">
        <v>836</v>
      </c>
      <c r="E219" s="37" t="s">
        <v>837</v>
      </c>
      <c r="F219" s="39">
        <v>4</v>
      </c>
    </row>
    <row r="220" spans="1:6" s="29" customFormat="1" ht="24" customHeight="1" x14ac:dyDescent="0.2">
      <c r="A220" s="45"/>
      <c r="B220" s="45"/>
      <c r="C220" s="45"/>
      <c r="D220" s="45"/>
      <c r="E220" s="37" t="s">
        <v>838</v>
      </c>
      <c r="F220" s="39">
        <v>4</v>
      </c>
    </row>
    <row r="221" spans="1:6" s="29" customFormat="1" ht="24" customHeight="1" x14ac:dyDescent="0.2">
      <c r="A221" s="45"/>
      <c r="B221" s="45"/>
      <c r="C221" s="45"/>
      <c r="D221" s="45"/>
      <c r="E221" s="37" t="s">
        <v>839</v>
      </c>
      <c r="F221" s="39">
        <v>4</v>
      </c>
    </row>
    <row r="222" spans="1:6" s="29" customFormat="1" ht="24" customHeight="1" x14ac:dyDescent="0.2">
      <c r="A222" s="45"/>
      <c r="B222" s="45"/>
      <c r="C222" s="45"/>
      <c r="D222" s="45"/>
      <c r="E222" s="37" t="s">
        <v>840</v>
      </c>
      <c r="F222" s="39">
        <v>4</v>
      </c>
    </row>
    <row r="223" spans="1:6" s="29" customFormat="1" ht="24" customHeight="1" x14ac:dyDescent="0.2">
      <c r="A223" s="45"/>
      <c r="B223" s="45"/>
      <c r="C223" s="45"/>
      <c r="D223" s="45" t="s">
        <v>841</v>
      </c>
      <c r="E223" s="37" t="s">
        <v>842</v>
      </c>
      <c r="F223" s="39">
        <v>4</v>
      </c>
    </row>
    <row r="224" spans="1:6" s="29" customFormat="1" ht="24" customHeight="1" x14ac:dyDescent="0.2">
      <c r="A224" s="45"/>
      <c r="B224" s="45"/>
      <c r="C224" s="45"/>
      <c r="D224" s="45"/>
      <c r="E224" s="37" t="s">
        <v>843</v>
      </c>
      <c r="F224" s="39">
        <v>4</v>
      </c>
    </row>
    <row r="225" spans="1:6" s="29" customFormat="1" ht="24" customHeight="1" x14ac:dyDescent="0.2">
      <c r="A225" s="45"/>
      <c r="B225" s="45"/>
      <c r="C225" s="45"/>
      <c r="D225" s="45"/>
      <c r="E225" s="37" t="s">
        <v>844</v>
      </c>
      <c r="F225" s="39">
        <v>4</v>
      </c>
    </row>
    <row r="226" spans="1:6" s="29" customFormat="1" ht="24" customHeight="1" x14ac:dyDescent="0.2">
      <c r="A226" s="45"/>
      <c r="B226" s="45">
        <v>45</v>
      </c>
      <c r="C226" s="45" t="s">
        <v>845</v>
      </c>
      <c r="D226" s="45" t="s">
        <v>846</v>
      </c>
      <c r="E226" s="37" t="s">
        <v>847</v>
      </c>
      <c r="F226" s="39">
        <v>4</v>
      </c>
    </row>
    <row r="227" spans="1:6" s="29" customFormat="1" ht="24" customHeight="1" x14ac:dyDescent="0.2">
      <c r="A227" s="45"/>
      <c r="B227" s="45"/>
      <c r="C227" s="45"/>
      <c r="D227" s="45"/>
      <c r="E227" s="37" t="s">
        <v>848</v>
      </c>
      <c r="F227" s="39">
        <v>3</v>
      </c>
    </row>
    <row r="228" spans="1:6" s="29" customFormat="1" ht="24" customHeight="1" x14ac:dyDescent="0.2">
      <c r="A228" s="45"/>
      <c r="B228" s="45"/>
      <c r="C228" s="45"/>
      <c r="D228" s="45"/>
      <c r="E228" s="37" t="s">
        <v>849</v>
      </c>
      <c r="F228" s="39">
        <v>1</v>
      </c>
    </row>
    <row r="229" spans="1:6" s="29" customFormat="1" ht="24" customHeight="1" x14ac:dyDescent="0.2">
      <c r="A229" s="45"/>
      <c r="B229" s="45"/>
      <c r="C229" s="45"/>
      <c r="D229" s="45"/>
      <c r="E229" s="37" t="s">
        <v>850</v>
      </c>
      <c r="F229" s="39">
        <v>2</v>
      </c>
    </row>
    <row r="230" spans="1:6" s="29" customFormat="1" ht="24" customHeight="1" x14ac:dyDescent="0.2">
      <c r="A230" s="45"/>
      <c r="B230" s="45"/>
      <c r="C230" s="45"/>
      <c r="D230" s="45"/>
      <c r="E230" s="37" t="s">
        <v>851</v>
      </c>
      <c r="F230" s="39">
        <v>1</v>
      </c>
    </row>
    <row r="231" spans="1:6" s="29" customFormat="1" ht="24" customHeight="1" x14ac:dyDescent="0.2">
      <c r="A231" s="45"/>
      <c r="B231" s="45"/>
      <c r="C231" s="45"/>
      <c r="D231" s="45"/>
      <c r="E231" s="37" t="s">
        <v>852</v>
      </c>
      <c r="F231" s="39">
        <v>1</v>
      </c>
    </row>
    <row r="232" spans="1:6" s="29" customFormat="1" ht="24" customHeight="1" x14ac:dyDescent="0.2">
      <c r="A232" s="45"/>
      <c r="B232" s="45"/>
      <c r="C232" s="45"/>
      <c r="D232" s="45" t="s">
        <v>853</v>
      </c>
      <c r="E232" s="37" t="s">
        <v>854</v>
      </c>
      <c r="F232" s="39">
        <v>2</v>
      </c>
    </row>
    <row r="233" spans="1:6" s="29" customFormat="1" ht="24" customHeight="1" x14ac:dyDescent="0.2">
      <c r="A233" s="45"/>
      <c r="B233" s="45"/>
      <c r="C233" s="45"/>
      <c r="D233" s="45"/>
      <c r="E233" s="37" t="s">
        <v>855</v>
      </c>
      <c r="F233" s="39">
        <v>2</v>
      </c>
    </row>
    <row r="234" spans="1:6" s="29" customFormat="1" ht="24" customHeight="1" x14ac:dyDescent="0.2">
      <c r="A234" s="45"/>
      <c r="B234" s="45"/>
      <c r="C234" s="45"/>
      <c r="D234" s="45"/>
      <c r="E234" s="37" t="s">
        <v>856</v>
      </c>
      <c r="F234" s="39">
        <v>12</v>
      </c>
    </row>
    <row r="235" spans="1:6" s="29" customFormat="1" ht="24" customHeight="1" x14ac:dyDescent="0.2">
      <c r="A235" s="45"/>
      <c r="B235" s="45"/>
      <c r="C235" s="45"/>
      <c r="D235" s="45" t="s">
        <v>857</v>
      </c>
      <c r="E235" s="37" t="s">
        <v>858</v>
      </c>
      <c r="F235" s="39">
        <v>1</v>
      </c>
    </row>
    <row r="236" spans="1:6" s="29" customFormat="1" ht="24" customHeight="1" x14ac:dyDescent="0.2">
      <c r="A236" s="45"/>
      <c r="B236" s="45"/>
      <c r="C236" s="45"/>
      <c r="D236" s="45"/>
      <c r="E236" s="37" t="s">
        <v>859</v>
      </c>
      <c r="F236" s="39">
        <v>1</v>
      </c>
    </row>
    <row r="237" spans="1:6" s="29" customFormat="1" ht="24" customHeight="1" x14ac:dyDescent="0.2">
      <c r="A237" s="45"/>
      <c r="B237" s="45"/>
      <c r="C237" s="45"/>
      <c r="D237" s="45"/>
      <c r="E237" s="37" t="s">
        <v>860</v>
      </c>
      <c r="F237" s="39">
        <v>6</v>
      </c>
    </row>
    <row r="238" spans="1:6" s="29" customFormat="1" ht="24" customHeight="1" x14ac:dyDescent="0.2">
      <c r="A238" s="45"/>
      <c r="B238" s="45"/>
      <c r="C238" s="45"/>
      <c r="D238" s="45"/>
      <c r="E238" s="37" t="s">
        <v>861</v>
      </c>
      <c r="F238" s="39">
        <v>2</v>
      </c>
    </row>
    <row r="239" spans="1:6" s="29" customFormat="1" ht="24" customHeight="1" x14ac:dyDescent="0.2">
      <c r="A239" s="45"/>
      <c r="B239" s="45"/>
      <c r="C239" s="45"/>
      <c r="D239" s="45"/>
      <c r="E239" s="37" t="s">
        <v>862</v>
      </c>
      <c r="F239" s="39">
        <v>2</v>
      </c>
    </row>
    <row r="240" spans="1:6" s="29" customFormat="1" ht="24" customHeight="1" x14ac:dyDescent="0.2">
      <c r="A240" s="45"/>
      <c r="B240" s="45"/>
      <c r="C240" s="45"/>
      <c r="D240" s="45"/>
      <c r="E240" s="37" t="s">
        <v>863</v>
      </c>
      <c r="F240" s="39">
        <v>2</v>
      </c>
    </row>
    <row r="241" spans="1:6" s="29" customFormat="1" ht="24" customHeight="1" x14ac:dyDescent="0.2">
      <c r="A241" s="45"/>
      <c r="B241" s="45"/>
      <c r="C241" s="45"/>
      <c r="D241" s="45"/>
      <c r="E241" s="37" t="s">
        <v>864</v>
      </c>
      <c r="F241" s="39">
        <v>6</v>
      </c>
    </row>
    <row r="242" spans="1:6" s="29" customFormat="1" ht="24" customHeight="1" x14ac:dyDescent="0.2">
      <c r="A242" s="45"/>
      <c r="B242" s="45">
        <v>46</v>
      </c>
      <c r="C242" s="45" t="s">
        <v>865</v>
      </c>
      <c r="D242" s="45" t="s">
        <v>866</v>
      </c>
      <c r="E242" s="37" t="s">
        <v>867</v>
      </c>
      <c r="F242" s="39">
        <v>8</v>
      </c>
    </row>
    <row r="243" spans="1:6" s="29" customFormat="1" ht="24" customHeight="1" x14ac:dyDescent="0.2">
      <c r="A243" s="45"/>
      <c r="B243" s="45"/>
      <c r="C243" s="45"/>
      <c r="D243" s="45"/>
      <c r="E243" s="37" t="s">
        <v>868</v>
      </c>
      <c r="F243" s="39">
        <v>1</v>
      </c>
    </row>
    <row r="244" spans="1:6" s="29" customFormat="1" ht="24" customHeight="1" x14ac:dyDescent="0.2">
      <c r="A244" s="45"/>
      <c r="B244" s="45"/>
      <c r="C244" s="45"/>
      <c r="D244" s="45"/>
      <c r="E244" s="37" t="s">
        <v>869</v>
      </c>
      <c r="F244" s="39">
        <v>1</v>
      </c>
    </row>
    <row r="245" spans="1:6" s="29" customFormat="1" ht="24" customHeight="1" x14ac:dyDescent="0.2">
      <c r="A245" s="45"/>
      <c r="B245" s="45"/>
      <c r="C245" s="45"/>
      <c r="D245" s="45"/>
      <c r="E245" s="37" t="s">
        <v>870</v>
      </c>
      <c r="F245" s="39">
        <v>1</v>
      </c>
    </row>
    <row r="246" spans="1:6" s="29" customFormat="1" ht="24" customHeight="1" x14ac:dyDescent="0.2">
      <c r="A246" s="45"/>
      <c r="B246" s="45"/>
      <c r="C246" s="45"/>
      <c r="D246" s="45"/>
      <c r="E246" s="37" t="s">
        <v>871</v>
      </c>
      <c r="F246" s="39">
        <v>2</v>
      </c>
    </row>
    <row r="247" spans="1:6" s="29" customFormat="1" ht="24" customHeight="1" x14ac:dyDescent="0.2">
      <c r="A247" s="45"/>
      <c r="B247" s="45"/>
      <c r="C247" s="45"/>
      <c r="D247" s="45"/>
      <c r="E247" s="37" t="s">
        <v>872</v>
      </c>
      <c r="F247" s="39">
        <v>8</v>
      </c>
    </row>
    <row r="248" spans="1:6" s="29" customFormat="1" ht="24" customHeight="1" x14ac:dyDescent="0.2">
      <c r="A248" s="45"/>
      <c r="B248" s="45"/>
      <c r="C248" s="45"/>
      <c r="D248" s="45"/>
      <c r="E248" s="37" t="s">
        <v>873</v>
      </c>
      <c r="F248" s="39">
        <v>8</v>
      </c>
    </row>
    <row r="249" spans="1:6" s="29" customFormat="1" ht="24" customHeight="1" x14ac:dyDescent="0.2">
      <c r="A249" s="45"/>
      <c r="B249" s="45"/>
      <c r="C249" s="45"/>
      <c r="D249" s="45"/>
      <c r="E249" s="37" t="s">
        <v>874</v>
      </c>
      <c r="F249" s="39">
        <v>1</v>
      </c>
    </row>
    <row r="250" spans="1:6" s="29" customFormat="1" ht="24" customHeight="1" x14ac:dyDescent="0.2">
      <c r="A250" s="45"/>
      <c r="B250" s="45"/>
      <c r="C250" s="45"/>
      <c r="D250" s="45"/>
      <c r="E250" s="37" t="s">
        <v>875</v>
      </c>
      <c r="F250" s="39">
        <v>1</v>
      </c>
    </row>
    <row r="251" spans="1:6" s="29" customFormat="1" ht="24" customHeight="1" x14ac:dyDescent="0.2">
      <c r="A251" s="45"/>
      <c r="B251" s="45"/>
      <c r="C251" s="45"/>
      <c r="D251" s="45"/>
      <c r="E251" s="37" t="s">
        <v>876</v>
      </c>
      <c r="F251" s="39">
        <v>2</v>
      </c>
    </row>
    <row r="252" spans="1:6" s="29" customFormat="1" ht="24" customHeight="1" x14ac:dyDescent="0.2">
      <c r="A252" s="45"/>
      <c r="B252" s="45"/>
      <c r="C252" s="45"/>
      <c r="D252" s="45" t="s">
        <v>877</v>
      </c>
      <c r="E252" s="37" t="s">
        <v>878</v>
      </c>
      <c r="F252" s="39">
        <v>1</v>
      </c>
    </row>
    <row r="253" spans="1:6" s="29" customFormat="1" ht="24" customHeight="1" x14ac:dyDescent="0.2">
      <c r="A253" s="45"/>
      <c r="B253" s="45"/>
      <c r="C253" s="45"/>
      <c r="D253" s="45"/>
      <c r="E253" s="37" t="s">
        <v>879</v>
      </c>
      <c r="F253" s="39">
        <v>1</v>
      </c>
    </row>
    <row r="254" spans="1:6" s="29" customFormat="1" ht="24" customHeight="1" x14ac:dyDescent="0.2">
      <c r="A254" s="45"/>
      <c r="B254" s="45"/>
      <c r="C254" s="45"/>
      <c r="D254" s="45"/>
      <c r="E254" s="37" t="s">
        <v>880</v>
      </c>
      <c r="F254" s="39">
        <v>1</v>
      </c>
    </row>
    <row r="255" spans="1:6" s="29" customFormat="1" ht="24" customHeight="1" x14ac:dyDescent="0.2">
      <c r="A255" s="45"/>
      <c r="B255" s="45"/>
      <c r="C255" s="45"/>
      <c r="D255" s="45"/>
      <c r="E255" s="37" t="s">
        <v>881</v>
      </c>
      <c r="F255" s="39">
        <v>5</v>
      </c>
    </row>
    <row r="256" spans="1:6" s="29" customFormat="1" ht="24" customHeight="1" x14ac:dyDescent="0.2">
      <c r="A256" s="45"/>
      <c r="B256" s="45"/>
      <c r="C256" s="45"/>
      <c r="D256" s="45"/>
      <c r="E256" s="37" t="s">
        <v>882</v>
      </c>
      <c r="F256" s="39">
        <v>5</v>
      </c>
    </row>
    <row r="257" spans="1:6" s="29" customFormat="1" ht="24" customHeight="1" x14ac:dyDescent="0.2">
      <c r="A257" s="45"/>
      <c r="B257" s="45"/>
      <c r="C257" s="45"/>
      <c r="D257" s="45"/>
      <c r="E257" s="37" t="s">
        <v>883</v>
      </c>
      <c r="F257" s="39">
        <v>2</v>
      </c>
    </row>
    <row r="258" spans="1:6" s="29" customFormat="1" ht="24" customHeight="1" x14ac:dyDescent="0.2">
      <c r="A258" s="45"/>
      <c r="B258" s="45">
        <v>47</v>
      </c>
      <c r="C258" s="45" t="s">
        <v>1133</v>
      </c>
      <c r="D258" s="45" t="s">
        <v>8</v>
      </c>
      <c r="E258" s="37" t="s">
        <v>884</v>
      </c>
      <c r="F258" s="39">
        <v>2</v>
      </c>
    </row>
    <row r="259" spans="1:6" s="29" customFormat="1" ht="24" customHeight="1" x14ac:dyDescent="0.2">
      <c r="A259" s="45"/>
      <c r="B259" s="45"/>
      <c r="C259" s="45"/>
      <c r="D259" s="45"/>
      <c r="E259" s="37" t="s">
        <v>885</v>
      </c>
      <c r="F259" s="39">
        <v>2</v>
      </c>
    </row>
    <row r="260" spans="1:6" s="29" customFormat="1" ht="24" customHeight="1" x14ac:dyDescent="0.2">
      <c r="A260" s="45"/>
      <c r="B260" s="45"/>
      <c r="C260" s="45"/>
      <c r="D260" s="45"/>
      <c r="E260" s="37" t="s">
        <v>886</v>
      </c>
      <c r="F260" s="39">
        <v>4</v>
      </c>
    </row>
    <row r="261" spans="1:6" s="29" customFormat="1" ht="24" customHeight="1" x14ac:dyDescent="0.2">
      <c r="A261" s="45"/>
      <c r="B261" s="45"/>
      <c r="C261" s="45"/>
      <c r="D261" s="45"/>
      <c r="E261" s="37" t="s">
        <v>887</v>
      </c>
      <c r="F261" s="39">
        <v>4</v>
      </c>
    </row>
    <row r="262" spans="1:6" s="29" customFormat="1" ht="24" customHeight="1" x14ac:dyDescent="0.2">
      <c r="A262" s="45"/>
      <c r="B262" s="45"/>
      <c r="C262" s="45"/>
      <c r="D262" s="45"/>
      <c r="E262" s="37" t="s">
        <v>888</v>
      </c>
      <c r="F262" s="39">
        <v>4</v>
      </c>
    </row>
    <row r="263" spans="1:6" s="29" customFormat="1" ht="24" customHeight="1" x14ac:dyDescent="0.2">
      <c r="A263" s="45"/>
      <c r="B263" s="45"/>
      <c r="C263" s="45"/>
      <c r="D263" s="45"/>
      <c r="E263" s="37" t="s">
        <v>889</v>
      </c>
      <c r="F263" s="39">
        <v>4</v>
      </c>
    </row>
    <row r="264" spans="1:6" s="29" customFormat="1" ht="24" customHeight="1" x14ac:dyDescent="0.2">
      <c r="A264" s="45"/>
      <c r="B264" s="45"/>
      <c r="C264" s="45"/>
      <c r="D264" s="45"/>
      <c r="E264" s="37" t="s">
        <v>890</v>
      </c>
      <c r="F264" s="39">
        <v>4</v>
      </c>
    </row>
    <row r="265" spans="1:6" s="29" customFormat="1" ht="24" customHeight="1" x14ac:dyDescent="0.2">
      <c r="A265" s="45"/>
      <c r="B265" s="45"/>
      <c r="C265" s="45"/>
      <c r="D265" s="45"/>
      <c r="E265" s="37" t="s">
        <v>891</v>
      </c>
      <c r="F265" s="39">
        <v>4</v>
      </c>
    </row>
    <row r="266" spans="1:6" s="29" customFormat="1" ht="24" customHeight="1" x14ac:dyDescent="0.2">
      <c r="A266" s="45"/>
      <c r="B266" s="45"/>
      <c r="C266" s="45"/>
      <c r="D266" s="45"/>
      <c r="E266" s="37" t="s">
        <v>892</v>
      </c>
      <c r="F266" s="39">
        <v>4</v>
      </c>
    </row>
    <row r="267" spans="1:6" s="29" customFormat="1" ht="24" customHeight="1" x14ac:dyDescent="0.2">
      <c r="A267" s="45"/>
      <c r="B267" s="45"/>
      <c r="C267" s="45"/>
      <c r="D267" s="45"/>
      <c r="E267" s="37" t="s">
        <v>893</v>
      </c>
      <c r="F267" s="39">
        <v>4</v>
      </c>
    </row>
    <row r="268" spans="1:6" s="29" customFormat="1" ht="24" customHeight="1" x14ac:dyDescent="0.2">
      <c r="A268" s="45"/>
      <c r="B268" s="45"/>
      <c r="C268" s="45"/>
      <c r="D268" s="45"/>
      <c r="E268" s="37" t="s">
        <v>894</v>
      </c>
      <c r="F268" s="39">
        <v>4</v>
      </c>
    </row>
    <row r="269" spans="1:6" s="29" customFormat="1" ht="24" customHeight="1" x14ac:dyDescent="0.2">
      <c r="A269" s="45"/>
      <c r="B269" s="45"/>
      <c r="C269" s="45"/>
      <c r="D269" s="45"/>
      <c r="E269" s="37" t="s">
        <v>418</v>
      </c>
      <c r="F269" s="39">
        <v>4</v>
      </c>
    </row>
    <row r="270" spans="1:6" s="29" customFormat="1" ht="24" customHeight="1" x14ac:dyDescent="0.2">
      <c r="A270" s="45"/>
      <c r="B270" s="45"/>
      <c r="C270" s="45"/>
      <c r="D270" s="45"/>
      <c r="E270" s="37" t="s">
        <v>895</v>
      </c>
      <c r="F270" s="39">
        <v>4</v>
      </c>
    </row>
    <row r="271" spans="1:6" s="29" customFormat="1" ht="24" customHeight="1" x14ac:dyDescent="0.2">
      <c r="A271" s="45"/>
      <c r="B271" s="45">
        <v>48</v>
      </c>
      <c r="C271" s="45" t="s">
        <v>1134</v>
      </c>
      <c r="D271" s="45" t="s">
        <v>8</v>
      </c>
      <c r="E271" s="37" t="s">
        <v>896</v>
      </c>
      <c r="F271" s="39">
        <v>8</v>
      </c>
    </row>
    <row r="272" spans="1:6" s="29" customFormat="1" ht="24" customHeight="1" x14ac:dyDescent="0.2">
      <c r="A272" s="45"/>
      <c r="B272" s="45"/>
      <c r="C272" s="45"/>
      <c r="D272" s="45"/>
      <c r="E272" s="37" t="s">
        <v>897</v>
      </c>
      <c r="F272" s="39">
        <v>4</v>
      </c>
    </row>
    <row r="273" spans="1:6" s="29" customFormat="1" ht="24" customHeight="1" x14ac:dyDescent="0.2">
      <c r="A273" s="45"/>
      <c r="B273" s="45"/>
      <c r="C273" s="45"/>
      <c r="D273" s="45"/>
      <c r="E273" s="37" t="s">
        <v>898</v>
      </c>
      <c r="F273" s="39">
        <v>4</v>
      </c>
    </row>
    <row r="274" spans="1:6" s="29" customFormat="1" ht="24" customHeight="1" x14ac:dyDescent="0.2">
      <c r="A274" s="45"/>
      <c r="B274" s="45"/>
      <c r="C274" s="45"/>
      <c r="D274" s="45"/>
      <c r="E274" s="37" t="s">
        <v>899</v>
      </c>
      <c r="F274" s="39">
        <v>4</v>
      </c>
    </row>
    <row r="275" spans="1:6" s="29" customFormat="1" ht="24" customHeight="1" x14ac:dyDescent="0.2">
      <c r="A275" s="45"/>
      <c r="B275" s="45"/>
      <c r="C275" s="45"/>
      <c r="D275" s="45"/>
      <c r="E275" s="37" t="s">
        <v>900</v>
      </c>
      <c r="F275" s="39">
        <v>8</v>
      </c>
    </row>
    <row r="276" spans="1:6" s="29" customFormat="1" ht="24" customHeight="1" x14ac:dyDescent="0.2">
      <c r="A276" s="45"/>
      <c r="B276" s="45"/>
      <c r="C276" s="45"/>
      <c r="D276" s="45"/>
      <c r="E276" s="37" t="s">
        <v>901</v>
      </c>
      <c r="F276" s="39">
        <v>4</v>
      </c>
    </row>
    <row r="277" spans="1:6" s="29" customFormat="1" ht="24" customHeight="1" x14ac:dyDescent="0.2">
      <c r="A277" s="45"/>
      <c r="B277" s="45"/>
      <c r="C277" s="45"/>
      <c r="D277" s="45"/>
      <c r="E277" s="37" t="s">
        <v>902</v>
      </c>
      <c r="F277" s="39">
        <v>8</v>
      </c>
    </row>
    <row r="278" spans="1:6" s="29" customFormat="1" ht="24" customHeight="1" x14ac:dyDescent="0.2">
      <c r="A278" s="45"/>
      <c r="B278" s="45">
        <v>49</v>
      </c>
      <c r="C278" s="45" t="s">
        <v>903</v>
      </c>
      <c r="D278" s="45" t="s">
        <v>8</v>
      </c>
      <c r="E278" s="37" t="s">
        <v>904</v>
      </c>
      <c r="F278" s="39">
        <v>2</v>
      </c>
    </row>
    <row r="279" spans="1:6" s="29" customFormat="1" ht="24" customHeight="1" x14ac:dyDescent="0.2">
      <c r="A279" s="45"/>
      <c r="B279" s="45"/>
      <c r="C279" s="45"/>
      <c r="D279" s="45"/>
      <c r="E279" s="37" t="s">
        <v>905</v>
      </c>
      <c r="F279" s="39">
        <v>24</v>
      </c>
    </row>
    <row r="280" spans="1:6" s="29" customFormat="1" ht="24" customHeight="1" x14ac:dyDescent="0.2">
      <c r="A280" s="45"/>
      <c r="B280" s="45"/>
      <c r="C280" s="45"/>
      <c r="D280" s="45"/>
      <c r="E280" s="37" t="s">
        <v>906</v>
      </c>
      <c r="F280" s="39">
        <v>20</v>
      </c>
    </row>
    <row r="281" spans="1:6" s="29" customFormat="1" ht="24" customHeight="1" x14ac:dyDescent="0.2">
      <c r="A281" s="45"/>
      <c r="B281" s="45"/>
      <c r="C281" s="45"/>
      <c r="D281" s="45"/>
      <c r="E281" s="37" t="s">
        <v>907</v>
      </c>
      <c r="F281" s="39">
        <v>8</v>
      </c>
    </row>
    <row r="282" spans="1:6" s="29" customFormat="1" ht="24" customHeight="1" x14ac:dyDescent="0.2">
      <c r="A282" s="45"/>
      <c r="B282" s="45"/>
      <c r="C282" s="45"/>
      <c r="D282" s="45"/>
      <c r="E282" s="37" t="s">
        <v>908</v>
      </c>
      <c r="F282" s="39">
        <v>8</v>
      </c>
    </row>
    <row r="283" spans="1:6" s="29" customFormat="1" ht="24" customHeight="1" x14ac:dyDescent="0.2">
      <c r="A283" s="45"/>
      <c r="B283" s="45"/>
      <c r="C283" s="45"/>
      <c r="D283" s="45"/>
      <c r="E283" s="37" t="s">
        <v>909</v>
      </c>
      <c r="F283" s="39">
        <v>2</v>
      </c>
    </row>
    <row r="284" spans="1:6" s="29" customFormat="1" ht="24" customHeight="1" x14ac:dyDescent="0.2">
      <c r="A284" s="45"/>
      <c r="B284" s="45">
        <v>50</v>
      </c>
      <c r="C284" s="45" t="s">
        <v>910</v>
      </c>
      <c r="D284" s="45" t="s">
        <v>8</v>
      </c>
      <c r="E284" s="37" t="s">
        <v>911</v>
      </c>
      <c r="F284" s="39">
        <v>8</v>
      </c>
    </row>
    <row r="285" spans="1:6" s="29" customFormat="1" ht="24" customHeight="1" x14ac:dyDescent="0.2">
      <c r="A285" s="45"/>
      <c r="B285" s="45"/>
      <c r="C285" s="45"/>
      <c r="D285" s="45"/>
      <c r="E285" s="37" t="s">
        <v>912</v>
      </c>
      <c r="F285" s="39">
        <v>5</v>
      </c>
    </row>
    <row r="286" spans="1:6" s="29" customFormat="1" ht="24" customHeight="1" x14ac:dyDescent="0.2">
      <c r="A286" s="45"/>
      <c r="B286" s="45"/>
      <c r="C286" s="45"/>
      <c r="D286" s="45"/>
      <c r="E286" s="37" t="s">
        <v>913</v>
      </c>
      <c r="F286" s="39">
        <v>6</v>
      </c>
    </row>
    <row r="287" spans="1:6" s="29" customFormat="1" ht="24" customHeight="1" x14ac:dyDescent="0.2">
      <c r="A287" s="45"/>
      <c r="B287" s="45"/>
      <c r="C287" s="45"/>
      <c r="D287" s="45"/>
      <c r="E287" s="37" t="s">
        <v>914</v>
      </c>
      <c r="F287" s="39">
        <v>4</v>
      </c>
    </row>
    <row r="288" spans="1:6" s="29" customFormat="1" ht="24" customHeight="1" x14ac:dyDescent="0.2">
      <c r="A288" s="45"/>
      <c r="B288" s="45"/>
      <c r="C288" s="45"/>
      <c r="D288" s="45"/>
      <c r="E288" s="37" t="s">
        <v>915</v>
      </c>
      <c r="F288" s="39">
        <v>4</v>
      </c>
    </row>
    <row r="289" spans="1:6" s="29" customFormat="1" ht="24" customHeight="1" x14ac:dyDescent="0.2">
      <c r="A289" s="45"/>
      <c r="B289" s="45"/>
      <c r="C289" s="45"/>
      <c r="D289" s="45"/>
      <c r="E289" s="37" t="s">
        <v>916</v>
      </c>
      <c r="F289" s="39">
        <v>6</v>
      </c>
    </row>
    <row r="290" spans="1:6" s="29" customFormat="1" ht="24" customHeight="1" x14ac:dyDescent="0.2">
      <c r="A290" s="45"/>
      <c r="B290" s="45"/>
      <c r="C290" s="45"/>
      <c r="D290" s="45"/>
      <c r="E290" s="37" t="s">
        <v>917</v>
      </c>
      <c r="F290" s="39">
        <v>8</v>
      </c>
    </row>
    <row r="291" spans="1:6" s="29" customFormat="1" ht="24" customHeight="1" x14ac:dyDescent="0.2">
      <c r="A291" s="45" t="s">
        <v>918</v>
      </c>
      <c r="B291" s="45">
        <v>51</v>
      </c>
      <c r="C291" s="45" t="s">
        <v>919</v>
      </c>
      <c r="D291" s="45" t="s">
        <v>8</v>
      </c>
      <c r="E291" s="37" t="s">
        <v>920</v>
      </c>
      <c r="F291" s="39">
        <v>18</v>
      </c>
    </row>
    <row r="292" spans="1:6" s="29" customFormat="1" ht="24" customHeight="1" x14ac:dyDescent="0.2">
      <c r="A292" s="49"/>
      <c r="B292" s="45"/>
      <c r="C292" s="45"/>
      <c r="D292" s="45"/>
      <c r="E292" s="37" t="s">
        <v>921</v>
      </c>
      <c r="F292" s="39">
        <v>20</v>
      </c>
    </row>
    <row r="293" spans="1:6" s="29" customFormat="1" ht="24" customHeight="1" x14ac:dyDescent="0.2">
      <c r="A293" s="49"/>
      <c r="B293" s="45"/>
      <c r="C293" s="45"/>
      <c r="D293" s="45"/>
      <c r="E293" s="37" t="s">
        <v>922</v>
      </c>
      <c r="F293" s="39">
        <v>16</v>
      </c>
    </row>
    <row r="294" spans="1:6" s="29" customFormat="1" ht="24" customHeight="1" x14ac:dyDescent="0.2">
      <c r="A294" s="49"/>
      <c r="B294" s="45"/>
      <c r="C294" s="45"/>
      <c r="D294" s="45"/>
      <c r="E294" s="37" t="s">
        <v>923</v>
      </c>
      <c r="F294" s="39">
        <v>20</v>
      </c>
    </row>
    <row r="295" spans="1:6" s="29" customFormat="1" ht="24" customHeight="1" x14ac:dyDescent="0.2">
      <c r="A295" s="49"/>
      <c r="B295" s="45"/>
      <c r="C295" s="45"/>
      <c r="D295" s="45"/>
      <c r="E295" s="37" t="s">
        <v>924</v>
      </c>
      <c r="F295" s="39">
        <v>6</v>
      </c>
    </row>
    <row r="296" spans="1:6" s="29" customFormat="1" ht="24" customHeight="1" x14ac:dyDescent="0.2">
      <c r="A296" s="49"/>
      <c r="B296" s="46">
        <v>52</v>
      </c>
      <c r="C296" s="46" t="s">
        <v>925</v>
      </c>
      <c r="D296" s="46" t="s">
        <v>8</v>
      </c>
      <c r="E296" s="43" t="s">
        <v>926</v>
      </c>
      <c r="F296" s="39">
        <v>9</v>
      </c>
    </row>
    <row r="297" spans="1:6" s="29" customFormat="1" ht="24" customHeight="1" x14ac:dyDescent="0.2">
      <c r="A297" s="49"/>
      <c r="B297" s="47"/>
      <c r="C297" s="47"/>
      <c r="D297" s="47"/>
      <c r="E297" s="43" t="s">
        <v>927</v>
      </c>
      <c r="F297" s="39">
        <v>13</v>
      </c>
    </row>
    <row r="298" spans="1:6" s="29" customFormat="1" ht="24" customHeight="1" x14ac:dyDescent="0.2">
      <c r="A298" s="49"/>
      <c r="B298" s="47"/>
      <c r="C298" s="47"/>
      <c r="D298" s="47"/>
      <c r="E298" s="43" t="s">
        <v>928</v>
      </c>
      <c r="F298" s="39">
        <v>20</v>
      </c>
    </row>
    <row r="299" spans="1:6" s="29" customFormat="1" ht="24" customHeight="1" x14ac:dyDescent="0.2">
      <c r="A299" s="49"/>
      <c r="B299" s="47"/>
      <c r="C299" s="47"/>
      <c r="D299" s="47"/>
      <c r="E299" s="43" t="s">
        <v>929</v>
      </c>
      <c r="F299" s="39">
        <v>20</v>
      </c>
    </row>
    <row r="300" spans="1:6" s="29" customFormat="1" ht="24" customHeight="1" x14ac:dyDescent="0.2">
      <c r="A300" s="49"/>
      <c r="B300" s="47"/>
      <c r="C300" s="47"/>
      <c r="D300" s="47"/>
      <c r="E300" s="37" t="s">
        <v>930</v>
      </c>
      <c r="F300" s="39">
        <v>7</v>
      </c>
    </row>
    <row r="301" spans="1:6" s="29" customFormat="1" ht="24" customHeight="1" x14ac:dyDescent="0.2">
      <c r="A301" s="49"/>
      <c r="B301" s="48"/>
      <c r="C301" s="48"/>
      <c r="D301" s="48"/>
      <c r="E301" s="43" t="s">
        <v>931</v>
      </c>
      <c r="F301" s="39">
        <v>5</v>
      </c>
    </row>
    <row r="302" spans="1:6" s="29" customFormat="1" ht="24" customHeight="1" x14ac:dyDescent="0.2">
      <c r="A302" s="49"/>
      <c r="B302" s="45">
        <v>53</v>
      </c>
      <c r="C302" s="45" t="s">
        <v>932</v>
      </c>
      <c r="D302" s="45" t="s">
        <v>8</v>
      </c>
      <c r="E302" s="37" t="s">
        <v>933</v>
      </c>
      <c r="F302" s="39">
        <v>2</v>
      </c>
    </row>
    <row r="303" spans="1:6" s="29" customFormat="1" ht="24" customHeight="1" x14ac:dyDescent="0.2">
      <c r="A303" s="49"/>
      <c r="B303" s="45"/>
      <c r="C303" s="45"/>
      <c r="D303" s="45"/>
      <c r="E303" s="37" t="s">
        <v>934</v>
      </c>
      <c r="F303" s="39">
        <v>2</v>
      </c>
    </row>
    <row r="304" spans="1:6" s="29" customFormat="1" ht="24" customHeight="1" x14ac:dyDescent="0.2">
      <c r="A304" s="49"/>
      <c r="B304" s="45"/>
      <c r="C304" s="45"/>
      <c r="D304" s="45"/>
      <c r="E304" s="37" t="s">
        <v>935</v>
      </c>
      <c r="F304" s="39">
        <v>2</v>
      </c>
    </row>
    <row r="305" spans="1:6" s="29" customFormat="1" ht="24" customHeight="1" x14ac:dyDescent="0.2">
      <c r="A305" s="49"/>
      <c r="B305" s="45"/>
      <c r="C305" s="45"/>
      <c r="D305" s="45"/>
      <c r="E305" s="37" t="s">
        <v>936</v>
      </c>
      <c r="F305" s="39">
        <v>4</v>
      </c>
    </row>
    <row r="306" spans="1:6" s="29" customFormat="1" ht="24" customHeight="1" x14ac:dyDescent="0.2">
      <c r="A306" s="49"/>
      <c r="B306" s="45"/>
      <c r="C306" s="45"/>
      <c r="D306" s="45"/>
      <c r="E306" s="37" t="s">
        <v>937</v>
      </c>
      <c r="F306" s="39">
        <v>4</v>
      </c>
    </row>
    <row r="307" spans="1:6" s="29" customFormat="1" ht="24" customHeight="1" x14ac:dyDescent="0.2">
      <c r="A307" s="49"/>
      <c r="B307" s="45"/>
      <c r="C307" s="45"/>
      <c r="D307" s="45"/>
      <c r="E307" s="37" t="s">
        <v>938</v>
      </c>
      <c r="F307" s="39">
        <v>4</v>
      </c>
    </row>
    <row r="308" spans="1:6" s="29" customFormat="1" ht="24" customHeight="1" x14ac:dyDescent="0.2">
      <c r="A308" s="49"/>
      <c r="B308" s="45"/>
      <c r="C308" s="45"/>
      <c r="D308" s="45"/>
      <c r="E308" s="37" t="s">
        <v>939</v>
      </c>
      <c r="F308" s="39">
        <v>4</v>
      </c>
    </row>
    <row r="309" spans="1:6" s="29" customFormat="1" ht="24" customHeight="1" x14ac:dyDescent="0.2">
      <c r="A309" s="49"/>
      <c r="B309" s="45"/>
      <c r="C309" s="45"/>
      <c r="D309" s="45"/>
      <c r="E309" s="37" t="s">
        <v>940</v>
      </c>
      <c r="F309" s="39">
        <v>2</v>
      </c>
    </row>
    <row r="310" spans="1:6" s="29" customFormat="1" ht="24" customHeight="1" x14ac:dyDescent="0.2">
      <c r="A310" s="49"/>
      <c r="B310" s="45"/>
      <c r="C310" s="45"/>
      <c r="D310" s="45"/>
      <c r="E310" s="37" t="s">
        <v>941</v>
      </c>
      <c r="F310" s="39">
        <v>2</v>
      </c>
    </row>
    <row r="311" spans="1:6" s="29" customFormat="1" ht="24" customHeight="1" x14ac:dyDescent="0.2">
      <c r="A311" s="49"/>
      <c r="B311" s="45"/>
      <c r="C311" s="45"/>
      <c r="D311" s="45"/>
      <c r="E311" s="37" t="s">
        <v>942</v>
      </c>
      <c r="F311" s="39">
        <v>4</v>
      </c>
    </row>
    <row r="312" spans="1:6" s="29" customFormat="1" ht="24" customHeight="1" x14ac:dyDescent="0.2">
      <c r="A312" s="49"/>
      <c r="B312" s="45"/>
      <c r="C312" s="45"/>
      <c r="D312" s="45"/>
      <c r="E312" s="37" t="s">
        <v>943</v>
      </c>
      <c r="F312" s="39">
        <v>4</v>
      </c>
    </row>
    <row r="313" spans="1:6" s="29" customFormat="1" ht="24" customHeight="1" x14ac:dyDescent="0.2">
      <c r="A313" s="49"/>
      <c r="B313" s="45"/>
      <c r="C313" s="45"/>
      <c r="D313" s="45"/>
      <c r="E313" s="37" t="s">
        <v>944</v>
      </c>
      <c r="F313" s="39">
        <v>2</v>
      </c>
    </row>
    <row r="314" spans="1:6" s="29" customFormat="1" ht="24" customHeight="1" x14ac:dyDescent="0.2">
      <c r="A314" s="49"/>
      <c r="B314" s="45"/>
      <c r="C314" s="45"/>
      <c r="D314" s="45"/>
      <c r="E314" s="37" t="s">
        <v>945</v>
      </c>
      <c r="F314" s="39">
        <v>2</v>
      </c>
    </row>
    <row r="315" spans="1:6" s="29" customFormat="1" ht="24" customHeight="1" x14ac:dyDescent="0.2">
      <c r="A315" s="49"/>
      <c r="B315" s="45"/>
      <c r="C315" s="45"/>
      <c r="D315" s="45"/>
      <c r="E315" s="37" t="s">
        <v>946</v>
      </c>
      <c r="F315" s="39">
        <v>2</v>
      </c>
    </row>
    <row r="316" spans="1:6" s="29" customFormat="1" ht="24" customHeight="1" x14ac:dyDescent="0.2">
      <c r="A316" s="45" t="s">
        <v>947</v>
      </c>
      <c r="B316" s="45">
        <v>54</v>
      </c>
      <c r="C316" s="45" t="s">
        <v>948</v>
      </c>
      <c r="D316" s="45" t="s">
        <v>8</v>
      </c>
      <c r="E316" s="37" t="s">
        <v>949</v>
      </c>
      <c r="F316" s="39">
        <v>20</v>
      </c>
    </row>
    <row r="317" spans="1:6" s="29" customFormat="1" ht="24" customHeight="1" x14ac:dyDescent="0.2">
      <c r="A317" s="45"/>
      <c r="B317" s="45"/>
      <c r="C317" s="45"/>
      <c r="D317" s="45"/>
      <c r="E317" s="37" t="s">
        <v>950</v>
      </c>
      <c r="F317" s="39">
        <v>20</v>
      </c>
    </row>
    <row r="318" spans="1:6" s="29" customFormat="1" ht="24" customHeight="1" x14ac:dyDescent="0.2">
      <c r="A318" s="45"/>
      <c r="B318" s="45"/>
      <c r="C318" s="45"/>
      <c r="D318" s="45"/>
      <c r="E318" s="37" t="s">
        <v>951</v>
      </c>
      <c r="F318" s="39">
        <v>20</v>
      </c>
    </row>
    <row r="319" spans="1:6" s="29" customFormat="1" ht="24" customHeight="1" x14ac:dyDescent="0.2">
      <c r="A319" s="45"/>
      <c r="B319" s="45">
        <v>55</v>
      </c>
      <c r="C319" s="45" t="s">
        <v>952</v>
      </c>
      <c r="D319" s="45" t="s">
        <v>8</v>
      </c>
      <c r="E319" s="37" t="s">
        <v>953</v>
      </c>
      <c r="F319" s="39">
        <v>12</v>
      </c>
    </row>
    <row r="320" spans="1:6" s="29" customFormat="1" ht="24" customHeight="1" x14ac:dyDescent="0.2">
      <c r="A320" s="45"/>
      <c r="B320" s="45"/>
      <c r="C320" s="45"/>
      <c r="D320" s="45"/>
      <c r="E320" s="37" t="s">
        <v>463</v>
      </c>
      <c r="F320" s="39">
        <v>12</v>
      </c>
    </row>
    <row r="321" spans="1:6" s="29" customFormat="1" ht="24" customHeight="1" x14ac:dyDescent="0.2">
      <c r="A321" s="45"/>
      <c r="B321" s="45"/>
      <c r="C321" s="45"/>
      <c r="D321" s="45"/>
      <c r="E321" s="37" t="s">
        <v>462</v>
      </c>
      <c r="F321" s="39">
        <v>20</v>
      </c>
    </row>
    <row r="322" spans="1:6" s="29" customFormat="1" ht="24" customHeight="1" x14ac:dyDescent="0.2">
      <c r="A322" s="45"/>
      <c r="B322" s="45"/>
      <c r="C322" s="45"/>
      <c r="D322" s="45"/>
      <c r="E322" s="37" t="s">
        <v>954</v>
      </c>
      <c r="F322" s="39">
        <v>20</v>
      </c>
    </row>
    <row r="323" spans="1:6" s="29" customFormat="1" ht="24" customHeight="1" x14ac:dyDescent="0.2">
      <c r="A323" s="45"/>
      <c r="B323" s="45"/>
      <c r="C323" s="45"/>
      <c r="D323" s="45"/>
      <c r="E323" s="37" t="s">
        <v>955</v>
      </c>
      <c r="F323" s="39">
        <v>12</v>
      </c>
    </row>
    <row r="324" spans="1:6" s="29" customFormat="1" ht="24" customHeight="1" x14ac:dyDescent="0.2">
      <c r="A324" s="45"/>
      <c r="B324" s="45">
        <v>56</v>
      </c>
      <c r="C324" s="45" t="s">
        <v>956</v>
      </c>
      <c r="D324" s="45" t="s">
        <v>8</v>
      </c>
      <c r="E324" s="37" t="s">
        <v>957</v>
      </c>
      <c r="F324" s="39">
        <v>24</v>
      </c>
    </row>
    <row r="325" spans="1:6" s="29" customFormat="1" ht="24" customHeight="1" x14ac:dyDescent="0.2">
      <c r="A325" s="45"/>
      <c r="B325" s="45"/>
      <c r="C325" s="45"/>
      <c r="D325" s="45"/>
      <c r="E325" s="37" t="s">
        <v>958</v>
      </c>
      <c r="F325" s="39">
        <v>24</v>
      </c>
    </row>
    <row r="326" spans="1:6" s="29" customFormat="1" ht="24" customHeight="1" x14ac:dyDescent="0.2">
      <c r="A326" s="45"/>
      <c r="B326" s="45"/>
      <c r="C326" s="45"/>
      <c r="D326" s="45"/>
      <c r="E326" s="37" t="s">
        <v>959</v>
      </c>
      <c r="F326" s="39">
        <v>24</v>
      </c>
    </row>
    <row r="327" spans="1:6" s="29" customFormat="1" ht="24" customHeight="1" x14ac:dyDescent="0.2">
      <c r="A327" s="45"/>
      <c r="B327" s="46">
        <v>57</v>
      </c>
      <c r="C327" s="56" t="s">
        <v>960</v>
      </c>
      <c r="D327" s="49" t="s">
        <v>8</v>
      </c>
      <c r="E327" s="43" t="s">
        <v>961</v>
      </c>
      <c r="F327" s="39">
        <v>6</v>
      </c>
    </row>
    <row r="328" spans="1:6" s="29" customFormat="1" ht="24" customHeight="1" x14ac:dyDescent="0.2">
      <c r="A328" s="45"/>
      <c r="B328" s="47"/>
      <c r="C328" s="56"/>
      <c r="D328" s="49"/>
      <c r="E328" s="43" t="s">
        <v>962</v>
      </c>
      <c r="F328" s="39">
        <v>8</v>
      </c>
    </row>
    <row r="329" spans="1:6" s="29" customFormat="1" ht="24" customHeight="1" x14ac:dyDescent="0.2">
      <c r="A329" s="45"/>
      <c r="B329" s="47"/>
      <c r="C329" s="56"/>
      <c r="D329" s="49"/>
      <c r="E329" s="43" t="s">
        <v>963</v>
      </c>
      <c r="F329" s="39">
        <v>9</v>
      </c>
    </row>
    <row r="330" spans="1:6" s="29" customFormat="1" ht="24" customHeight="1" x14ac:dyDescent="0.2">
      <c r="A330" s="45"/>
      <c r="B330" s="47"/>
      <c r="C330" s="56"/>
      <c r="D330" s="49"/>
      <c r="E330" s="43" t="s">
        <v>964</v>
      </c>
      <c r="F330" s="39">
        <v>10</v>
      </c>
    </row>
    <row r="331" spans="1:6" s="29" customFormat="1" ht="24" customHeight="1" x14ac:dyDescent="0.2">
      <c r="A331" s="45"/>
      <c r="B331" s="47"/>
      <c r="C331" s="56"/>
      <c r="D331" s="49"/>
      <c r="E331" s="43" t="s">
        <v>965</v>
      </c>
      <c r="F331" s="39">
        <v>7</v>
      </c>
    </row>
    <row r="332" spans="1:6" s="29" customFormat="1" ht="24" customHeight="1" x14ac:dyDescent="0.2">
      <c r="A332" s="45"/>
      <c r="B332" s="47"/>
      <c r="C332" s="56"/>
      <c r="D332" s="49"/>
      <c r="E332" s="43" t="s">
        <v>966</v>
      </c>
      <c r="F332" s="39">
        <v>8</v>
      </c>
    </row>
    <row r="333" spans="1:6" s="29" customFormat="1" ht="24" customHeight="1" x14ac:dyDescent="0.2">
      <c r="A333" s="45"/>
      <c r="B333" s="47"/>
      <c r="C333" s="56"/>
      <c r="D333" s="49"/>
      <c r="E333" s="43" t="s">
        <v>967</v>
      </c>
      <c r="F333" s="39">
        <v>10</v>
      </c>
    </row>
    <row r="334" spans="1:6" s="29" customFormat="1" ht="24" customHeight="1" x14ac:dyDescent="0.2">
      <c r="A334" s="45"/>
      <c r="B334" s="47"/>
      <c r="C334" s="56"/>
      <c r="D334" s="49"/>
      <c r="E334" s="43" t="s">
        <v>968</v>
      </c>
      <c r="F334" s="39">
        <v>6</v>
      </c>
    </row>
    <row r="335" spans="1:6" s="29" customFormat="1" ht="24" customHeight="1" x14ac:dyDescent="0.2">
      <c r="A335" s="45"/>
      <c r="B335" s="48"/>
      <c r="C335" s="56"/>
      <c r="D335" s="49"/>
      <c r="E335" s="43" t="s">
        <v>969</v>
      </c>
      <c r="F335" s="39">
        <v>9</v>
      </c>
    </row>
    <row r="336" spans="1:6" s="29" customFormat="1" ht="24" customHeight="1" x14ac:dyDescent="0.2">
      <c r="A336" s="45" t="s">
        <v>970</v>
      </c>
      <c r="B336" s="45">
        <v>58</v>
      </c>
      <c r="C336" s="45" t="s">
        <v>971</v>
      </c>
      <c r="D336" s="45" t="s">
        <v>8</v>
      </c>
      <c r="E336" s="37" t="s">
        <v>972</v>
      </c>
      <c r="F336" s="39">
        <v>20</v>
      </c>
    </row>
    <row r="337" spans="1:6" s="29" customFormat="1" ht="24" customHeight="1" x14ac:dyDescent="0.2">
      <c r="A337" s="45"/>
      <c r="B337" s="45"/>
      <c r="C337" s="45"/>
      <c r="D337" s="45"/>
      <c r="E337" s="37" t="s">
        <v>973</v>
      </c>
      <c r="F337" s="39">
        <v>20</v>
      </c>
    </row>
    <row r="338" spans="1:6" s="29" customFormat="1" ht="24" customHeight="1" x14ac:dyDescent="0.2">
      <c r="A338" s="45"/>
      <c r="B338" s="45"/>
      <c r="C338" s="45"/>
      <c r="D338" s="45"/>
      <c r="E338" s="37" t="s">
        <v>974</v>
      </c>
      <c r="F338" s="39">
        <v>20</v>
      </c>
    </row>
    <row r="339" spans="1:6" s="29" customFormat="1" ht="24" customHeight="1" x14ac:dyDescent="0.2">
      <c r="A339" s="49"/>
      <c r="B339" s="45">
        <v>59</v>
      </c>
      <c r="C339" s="45" t="s">
        <v>975</v>
      </c>
      <c r="D339" s="45" t="s">
        <v>8</v>
      </c>
      <c r="E339" s="37" t="s">
        <v>976</v>
      </c>
      <c r="F339" s="39">
        <v>24</v>
      </c>
    </row>
    <row r="340" spans="1:6" s="29" customFormat="1" ht="24" customHeight="1" x14ac:dyDescent="0.2">
      <c r="A340" s="49"/>
      <c r="B340" s="45"/>
      <c r="C340" s="45"/>
      <c r="D340" s="45"/>
      <c r="E340" s="37" t="s">
        <v>977</v>
      </c>
      <c r="F340" s="39">
        <v>24</v>
      </c>
    </row>
    <row r="341" spans="1:6" s="29" customFormat="1" ht="24" customHeight="1" x14ac:dyDescent="0.2">
      <c r="A341" s="49"/>
      <c r="B341" s="45"/>
      <c r="C341" s="45"/>
      <c r="D341" s="45"/>
      <c r="E341" s="37" t="s">
        <v>978</v>
      </c>
      <c r="F341" s="39">
        <v>24</v>
      </c>
    </row>
    <row r="342" spans="1:6" s="29" customFormat="1" ht="24" customHeight="1" x14ac:dyDescent="0.2">
      <c r="A342" s="49"/>
      <c r="B342" s="45">
        <v>60</v>
      </c>
      <c r="C342" s="45" t="s">
        <v>979</v>
      </c>
      <c r="D342" s="45" t="s">
        <v>8</v>
      </c>
      <c r="E342" s="37" t="s">
        <v>980</v>
      </c>
      <c r="F342" s="39">
        <v>24</v>
      </c>
    </row>
    <row r="343" spans="1:6" s="29" customFormat="1" ht="24" customHeight="1" x14ac:dyDescent="0.2">
      <c r="A343" s="49"/>
      <c r="B343" s="45"/>
      <c r="C343" s="45"/>
      <c r="D343" s="45"/>
      <c r="E343" s="37" t="s">
        <v>981</v>
      </c>
      <c r="F343" s="39">
        <v>24</v>
      </c>
    </row>
    <row r="344" spans="1:6" s="29" customFormat="1" ht="24" customHeight="1" x14ac:dyDescent="0.2">
      <c r="A344" s="49"/>
      <c r="B344" s="45">
        <v>61</v>
      </c>
      <c r="C344" s="45" t="s">
        <v>982</v>
      </c>
      <c r="D344" s="45" t="s">
        <v>8</v>
      </c>
      <c r="E344" s="37" t="s">
        <v>983</v>
      </c>
      <c r="F344" s="39">
        <v>20</v>
      </c>
    </row>
    <row r="345" spans="1:6" s="29" customFormat="1" ht="24" customHeight="1" x14ac:dyDescent="0.2">
      <c r="A345" s="49"/>
      <c r="B345" s="45"/>
      <c r="C345" s="45"/>
      <c r="D345" s="45"/>
      <c r="E345" s="37" t="s">
        <v>984</v>
      </c>
      <c r="F345" s="39">
        <v>20</v>
      </c>
    </row>
    <row r="346" spans="1:6" s="29" customFormat="1" ht="24" customHeight="1" x14ac:dyDescent="0.2">
      <c r="A346" s="45" t="s">
        <v>985</v>
      </c>
      <c r="B346" s="45">
        <v>62</v>
      </c>
      <c r="C346" s="45" t="s">
        <v>986</v>
      </c>
      <c r="D346" s="45" t="s">
        <v>8</v>
      </c>
      <c r="E346" s="37" t="s">
        <v>987</v>
      </c>
      <c r="F346" s="39">
        <v>12</v>
      </c>
    </row>
    <row r="347" spans="1:6" s="29" customFormat="1" ht="24" customHeight="1" x14ac:dyDescent="0.2">
      <c r="A347" s="49"/>
      <c r="B347" s="45"/>
      <c r="C347" s="45"/>
      <c r="D347" s="45"/>
      <c r="E347" s="37" t="s">
        <v>988</v>
      </c>
      <c r="F347" s="39">
        <v>12</v>
      </c>
    </row>
    <row r="348" spans="1:6" s="29" customFormat="1" ht="24" customHeight="1" x14ac:dyDescent="0.2">
      <c r="A348" s="49"/>
      <c r="B348" s="45"/>
      <c r="C348" s="45"/>
      <c r="D348" s="45"/>
      <c r="E348" s="37" t="s">
        <v>989</v>
      </c>
      <c r="F348" s="39">
        <v>12</v>
      </c>
    </row>
    <row r="349" spans="1:6" s="29" customFormat="1" ht="24" customHeight="1" x14ac:dyDescent="0.2">
      <c r="A349" s="49"/>
      <c r="B349" s="45"/>
      <c r="C349" s="45"/>
      <c r="D349" s="45"/>
      <c r="E349" s="37" t="s">
        <v>990</v>
      </c>
      <c r="F349" s="39">
        <v>12</v>
      </c>
    </row>
    <row r="350" spans="1:6" s="29" customFormat="1" ht="24" customHeight="1" x14ac:dyDescent="0.2">
      <c r="A350" s="49"/>
      <c r="B350" s="45"/>
      <c r="C350" s="45"/>
      <c r="D350" s="45"/>
      <c r="E350" s="37" t="s">
        <v>991</v>
      </c>
      <c r="F350" s="39">
        <v>12</v>
      </c>
    </row>
    <row r="351" spans="1:6" s="29" customFormat="1" ht="24" customHeight="1" x14ac:dyDescent="0.2">
      <c r="A351" s="49"/>
      <c r="B351" s="45">
        <v>63</v>
      </c>
      <c r="C351" s="45" t="s">
        <v>992</v>
      </c>
      <c r="D351" s="45" t="s">
        <v>8</v>
      </c>
      <c r="E351" s="37" t="s">
        <v>993</v>
      </c>
      <c r="F351" s="39">
        <v>15</v>
      </c>
    </row>
    <row r="352" spans="1:6" s="29" customFormat="1" ht="24" customHeight="1" x14ac:dyDescent="0.2">
      <c r="A352" s="49"/>
      <c r="B352" s="45"/>
      <c r="C352" s="45"/>
      <c r="D352" s="45"/>
      <c r="E352" s="37" t="s">
        <v>994</v>
      </c>
      <c r="F352" s="39">
        <v>15</v>
      </c>
    </row>
    <row r="353" spans="1:6" s="29" customFormat="1" ht="24" customHeight="1" x14ac:dyDescent="0.2">
      <c r="A353" s="49"/>
      <c r="B353" s="45"/>
      <c r="C353" s="45"/>
      <c r="D353" s="45"/>
      <c r="E353" s="37" t="s">
        <v>995</v>
      </c>
      <c r="F353" s="39">
        <v>15</v>
      </c>
    </row>
    <row r="354" spans="1:6" s="29" customFormat="1" ht="24" customHeight="1" x14ac:dyDescent="0.2">
      <c r="A354" s="49"/>
      <c r="B354" s="45"/>
      <c r="C354" s="45"/>
      <c r="D354" s="45"/>
      <c r="E354" s="37" t="s">
        <v>996</v>
      </c>
      <c r="F354" s="39">
        <v>15</v>
      </c>
    </row>
    <row r="355" spans="1:6" s="29" customFormat="1" ht="24" customHeight="1" x14ac:dyDescent="0.2">
      <c r="A355" s="49"/>
      <c r="B355" s="45">
        <v>64</v>
      </c>
      <c r="C355" s="45" t="s">
        <v>997</v>
      </c>
      <c r="D355" s="45" t="s">
        <v>8</v>
      </c>
      <c r="E355" s="37" t="s">
        <v>998</v>
      </c>
      <c r="F355" s="39">
        <v>20</v>
      </c>
    </row>
    <row r="356" spans="1:6" s="29" customFormat="1" ht="24" customHeight="1" x14ac:dyDescent="0.2">
      <c r="A356" s="49"/>
      <c r="B356" s="45"/>
      <c r="C356" s="45"/>
      <c r="D356" s="45"/>
      <c r="E356" s="37" t="s">
        <v>999</v>
      </c>
      <c r="F356" s="39">
        <v>20</v>
      </c>
    </row>
    <row r="357" spans="1:6" s="29" customFormat="1" ht="24" customHeight="1" x14ac:dyDescent="0.2">
      <c r="A357" s="46" t="s">
        <v>1000</v>
      </c>
      <c r="B357" s="46">
        <v>65</v>
      </c>
      <c r="C357" s="45" t="s">
        <v>1001</v>
      </c>
      <c r="D357" s="45" t="s">
        <v>8</v>
      </c>
      <c r="E357" s="37" t="s">
        <v>1002</v>
      </c>
      <c r="F357" s="39">
        <f>3*60/45</f>
        <v>4</v>
      </c>
    </row>
    <row r="358" spans="1:6" s="29" customFormat="1" ht="24" customHeight="1" x14ac:dyDescent="0.2">
      <c r="A358" s="54"/>
      <c r="B358" s="47"/>
      <c r="C358" s="45"/>
      <c r="D358" s="45"/>
      <c r="E358" s="37" t="s">
        <v>1003</v>
      </c>
      <c r="F358" s="39">
        <f>3*60/45</f>
        <v>4</v>
      </c>
    </row>
    <row r="359" spans="1:6" s="29" customFormat="1" ht="24" customHeight="1" x14ac:dyDescent="0.2">
      <c r="A359" s="54"/>
      <c r="B359" s="47"/>
      <c r="C359" s="45"/>
      <c r="D359" s="45"/>
      <c r="E359" s="37" t="s">
        <v>1004</v>
      </c>
      <c r="F359" s="39">
        <f t="shared" ref="F359:F362" si="2">4.5*60/45</f>
        <v>6</v>
      </c>
    </row>
    <row r="360" spans="1:6" s="29" customFormat="1" ht="24" customHeight="1" x14ac:dyDescent="0.2">
      <c r="A360" s="54"/>
      <c r="B360" s="47"/>
      <c r="C360" s="45"/>
      <c r="D360" s="45"/>
      <c r="E360" s="37" t="s">
        <v>1005</v>
      </c>
      <c r="F360" s="39">
        <f t="shared" si="2"/>
        <v>6</v>
      </c>
    </row>
    <row r="361" spans="1:6" s="29" customFormat="1" ht="24" customHeight="1" x14ac:dyDescent="0.2">
      <c r="A361" s="54"/>
      <c r="B361" s="47"/>
      <c r="C361" s="45"/>
      <c r="D361" s="45"/>
      <c r="E361" s="37" t="s">
        <v>1006</v>
      </c>
      <c r="F361" s="39">
        <f t="shared" si="2"/>
        <v>6</v>
      </c>
    </row>
    <row r="362" spans="1:6" s="29" customFormat="1" ht="24" customHeight="1" x14ac:dyDescent="0.2">
      <c r="A362" s="54"/>
      <c r="B362" s="47"/>
      <c r="C362" s="45"/>
      <c r="D362" s="45"/>
      <c r="E362" s="37" t="s">
        <v>1007</v>
      </c>
      <c r="F362" s="39">
        <f t="shared" si="2"/>
        <v>6</v>
      </c>
    </row>
    <row r="363" spans="1:6" s="29" customFormat="1" ht="24" customHeight="1" x14ac:dyDescent="0.2">
      <c r="A363" s="54"/>
      <c r="B363" s="47"/>
      <c r="C363" s="45"/>
      <c r="D363" s="45"/>
      <c r="E363" s="37" t="s">
        <v>1008</v>
      </c>
      <c r="F363" s="39">
        <f>3*60/45</f>
        <v>4</v>
      </c>
    </row>
    <row r="364" spans="1:6" s="29" customFormat="1" ht="24" customHeight="1" x14ac:dyDescent="0.2">
      <c r="A364" s="55"/>
      <c r="B364" s="48"/>
      <c r="C364" s="45"/>
      <c r="D364" s="45"/>
      <c r="E364" s="37" t="s">
        <v>1009</v>
      </c>
      <c r="F364" s="39">
        <f>3*60/45</f>
        <v>4</v>
      </c>
    </row>
    <row r="365" spans="1:6" s="29" customFormat="1" ht="24" customHeight="1" x14ac:dyDescent="0.2">
      <c r="A365" s="47" t="s">
        <v>419</v>
      </c>
      <c r="B365" s="47">
        <v>66</v>
      </c>
      <c r="C365" s="45" t="s">
        <v>1010</v>
      </c>
      <c r="D365" s="49" t="s">
        <v>8</v>
      </c>
      <c r="E365" s="37" t="s">
        <v>1011</v>
      </c>
      <c r="F365" s="39">
        <v>28</v>
      </c>
    </row>
    <row r="366" spans="1:6" s="29" customFormat="1" ht="24" customHeight="1" x14ac:dyDescent="0.2">
      <c r="A366" s="47"/>
      <c r="B366" s="47"/>
      <c r="C366" s="45"/>
      <c r="D366" s="49"/>
      <c r="E366" s="37" t="s">
        <v>1012</v>
      </c>
      <c r="F366" s="39">
        <v>16</v>
      </c>
    </row>
    <row r="367" spans="1:6" s="29" customFormat="1" ht="24" customHeight="1" x14ac:dyDescent="0.2">
      <c r="A367" s="47"/>
      <c r="B367" s="48"/>
      <c r="C367" s="45"/>
      <c r="D367" s="49"/>
      <c r="E367" s="37" t="s">
        <v>1013</v>
      </c>
      <c r="F367" s="39">
        <v>16</v>
      </c>
    </row>
    <row r="368" spans="1:6" s="29" customFormat="1" ht="24" customHeight="1" x14ac:dyDescent="0.2">
      <c r="A368" s="47"/>
      <c r="B368" s="47">
        <v>67</v>
      </c>
      <c r="C368" s="45" t="s">
        <v>1014</v>
      </c>
      <c r="D368" s="49" t="s">
        <v>8</v>
      </c>
      <c r="E368" s="37" t="s">
        <v>1015</v>
      </c>
      <c r="F368" s="39">
        <v>2</v>
      </c>
    </row>
    <row r="369" spans="1:6" s="29" customFormat="1" ht="24" customHeight="1" x14ac:dyDescent="0.2">
      <c r="A369" s="47"/>
      <c r="B369" s="47"/>
      <c r="C369" s="45"/>
      <c r="D369" s="49"/>
      <c r="E369" s="37" t="s">
        <v>1016</v>
      </c>
      <c r="F369" s="39">
        <v>12</v>
      </c>
    </row>
    <row r="370" spans="1:6" s="29" customFormat="1" ht="24" customHeight="1" x14ac:dyDescent="0.2">
      <c r="A370" s="47"/>
      <c r="B370" s="47"/>
      <c r="C370" s="45"/>
      <c r="D370" s="49"/>
      <c r="E370" s="37" t="s">
        <v>1017</v>
      </c>
      <c r="F370" s="39">
        <v>20</v>
      </c>
    </row>
    <row r="371" spans="1:6" s="29" customFormat="1" ht="24" customHeight="1" x14ac:dyDescent="0.2">
      <c r="A371" s="47"/>
      <c r="B371" s="48"/>
      <c r="C371" s="45"/>
      <c r="D371" s="49"/>
      <c r="E371" s="37" t="s">
        <v>1018</v>
      </c>
      <c r="F371" s="39">
        <v>8</v>
      </c>
    </row>
    <row r="372" spans="1:6" s="29" customFormat="1" ht="24" customHeight="1" x14ac:dyDescent="0.2">
      <c r="A372" s="47"/>
      <c r="B372" s="47">
        <v>68</v>
      </c>
      <c r="C372" s="45" t="s">
        <v>1019</v>
      </c>
      <c r="D372" s="49" t="s">
        <v>8</v>
      </c>
      <c r="E372" s="37" t="s">
        <v>1020</v>
      </c>
      <c r="F372" s="39">
        <v>16</v>
      </c>
    </row>
    <row r="373" spans="1:6" s="29" customFormat="1" ht="24" customHeight="1" x14ac:dyDescent="0.2">
      <c r="A373" s="47"/>
      <c r="B373" s="47"/>
      <c r="C373" s="45"/>
      <c r="D373" s="49"/>
      <c r="E373" s="37" t="s">
        <v>1021</v>
      </c>
      <c r="F373" s="39">
        <v>16</v>
      </c>
    </row>
    <row r="374" spans="1:6" s="29" customFormat="1" ht="24" customHeight="1" x14ac:dyDescent="0.2">
      <c r="A374" s="47"/>
      <c r="B374" s="48"/>
      <c r="C374" s="45"/>
      <c r="D374" s="49"/>
      <c r="E374" s="37" t="s">
        <v>1022</v>
      </c>
      <c r="F374" s="39">
        <v>16</v>
      </c>
    </row>
    <row r="375" spans="1:6" s="29" customFormat="1" ht="24" customHeight="1" x14ac:dyDescent="0.2">
      <c r="A375" s="45" t="s">
        <v>434</v>
      </c>
      <c r="B375" s="45">
        <v>69</v>
      </c>
      <c r="C375" s="45" t="s">
        <v>1023</v>
      </c>
      <c r="D375" s="45" t="s">
        <v>1024</v>
      </c>
      <c r="E375" s="37" t="s">
        <v>1025</v>
      </c>
      <c r="F375" s="39">
        <v>4</v>
      </c>
    </row>
    <row r="376" spans="1:6" s="29" customFormat="1" ht="24" customHeight="1" x14ac:dyDescent="0.2">
      <c r="A376" s="45"/>
      <c r="B376" s="45"/>
      <c r="C376" s="45"/>
      <c r="D376" s="45"/>
      <c r="E376" s="37" t="s">
        <v>1026</v>
      </c>
      <c r="F376" s="39">
        <v>8</v>
      </c>
    </row>
    <row r="377" spans="1:6" s="29" customFormat="1" ht="24" customHeight="1" x14ac:dyDescent="0.2">
      <c r="A377" s="45"/>
      <c r="B377" s="45"/>
      <c r="C377" s="45"/>
      <c r="D377" s="45"/>
      <c r="E377" s="37" t="s">
        <v>1027</v>
      </c>
      <c r="F377" s="39">
        <v>10</v>
      </c>
    </row>
    <row r="378" spans="1:6" s="29" customFormat="1" ht="24" customHeight="1" x14ac:dyDescent="0.2">
      <c r="A378" s="45"/>
      <c r="B378" s="45"/>
      <c r="C378" s="45"/>
      <c r="D378" s="45"/>
      <c r="E378" s="37" t="s">
        <v>1028</v>
      </c>
      <c r="F378" s="39">
        <v>6</v>
      </c>
    </row>
    <row r="379" spans="1:6" s="29" customFormat="1" ht="24" customHeight="1" x14ac:dyDescent="0.2">
      <c r="A379" s="45"/>
      <c r="B379" s="45"/>
      <c r="C379" s="45"/>
      <c r="D379" s="45"/>
      <c r="E379" s="37" t="s">
        <v>1029</v>
      </c>
      <c r="F379" s="39">
        <v>6</v>
      </c>
    </row>
    <row r="380" spans="1:6" s="29" customFormat="1" ht="24" customHeight="1" x14ac:dyDescent="0.2">
      <c r="A380" s="45"/>
      <c r="B380" s="45"/>
      <c r="C380" s="45"/>
      <c r="D380" s="45"/>
      <c r="E380" s="37" t="s">
        <v>1030</v>
      </c>
      <c r="F380" s="39">
        <v>4</v>
      </c>
    </row>
    <row r="381" spans="1:6" s="29" customFormat="1" ht="24" customHeight="1" x14ac:dyDescent="0.2">
      <c r="A381" s="45"/>
      <c r="B381" s="45"/>
      <c r="C381" s="45"/>
      <c r="D381" s="38" t="s">
        <v>1031</v>
      </c>
      <c r="E381" s="37" t="s">
        <v>1032</v>
      </c>
      <c r="F381" s="39">
        <v>2</v>
      </c>
    </row>
    <row r="382" spans="1:6" s="29" customFormat="1" ht="24" customHeight="1" x14ac:dyDescent="0.2">
      <c r="A382" s="45"/>
      <c r="B382" s="45">
        <v>70</v>
      </c>
      <c r="C382" s="45" t="s">
        <v>1033</v>
      </c>
      <c r="D382" s="45" t="s">
        <v>8</v>
      </c>
      <c r="E382" s="37" t="s">
        <v>1034</v>
      </c>
      <c r="F382" s="39">
        <v>15</v>
      </c>
    </row>
    <row r="383" spans="1:6" s="29" customFormat="1" ht="24" customHeight="1" x14ac:dyDescent="0.2">
      <c r="A383" s="45"/>
      <c r="B383" s="45"/>
      <c r="C383" s="45"/>
      <c r="D383" s="45"/>
      <c r="E383" s="37" t="s">
        <v>1035</v>
      </c>
      <c r="F383" s="39">
        <v>15</v>
      </c>
    </row>
    <row r="384" spans="1:6" s="29" customFormat="1" ht="24" customHeight="1" x14ac:dyDescent="0.2">
      <c r="A384" s="45"/>
      <c r="B384" s="45"/>
      <c r="C384" s="45"/>
      <c r="D384" s="45"/>
      <c r="E384" s="37" t="s">
        <v>1036</v>
      </c>
      <c r="F384" s="39">
        <v>15</v>
      </c>
    </row>
    <row r="385" spans="1:6" s="29" customFormat="1" ht="24" customHeight="1" x14ac:dyDescent="0.2">
      <c r="A385" s="45"/>
      <c r="B385" s="45">
        <v>71</v>
      </c>
      <c r="C385" s="45" t="s">
        <v>1037</v>
      </c>
      <c r="D385" s="45" t="s">
        <v>8</v>
      </c>
      <c r="E385" s="37" t="s">
        <v>1038</v>
      </c>
      <c r="F385" s="39">
        <v>20</v>
      </c>
    </row>
    <row r="386" spans="1:6" s="29" customFormat="1" ht="24" customHeight="1" x14ac:dyDescent="0.2">
      <c r="A386" s="45"/>
      <c r="B386" s="45"/>
      <c r="C386" s="45"/>
      <c r="D386" s="45"/>
      <c r="E386" s="37" t="s">
        <v>1039</v>
      </c>
      <c r="F386" s="39">
        <v>20</v>
      </c>
    </row>
    <row r="387" spans="1:6" s="29" customFormat="1" ht="24" customHeight="1" x14ac:dyDescent="0.2">
      <c r="A387" s="45"/>
      <c r="B387" s="45"/>
      <c r="C387" s="45"/>
      <c r="D387" s="45"/>
      <c r="E387" s="37" t="s">
        <v>1040</v>
      </c>
      <c r="F387" s="39">
        <v>20</v>
      </c>
    </row>
    <row r="388" spans="1:6" s="29" customFormat="1" ht="24" customHeight="1" x14ac:dyDescent="0.2">
      <c r="A388" s="45"/>
      <c r="B388" s="45">
        <v>72</v>
      </c>
      <c r="C388" s="45" t="s">
        <v>1041</v>
      </c>
      <c r="D388" s="45" t="s">
        <v>8</v>
      </c>
      <c r="E388" s="37" t="s">
        <v>1042</v>
      </c>
      <c r="F388" s="39">
        <v>20</v>
      </c>
    </row>
    <row r="389" spans="1:6" s="29" customFormat="1" ht="24" customHeight="1" x14ac:dyDescent="0.2">
      <c r="A389" s="45"/>
      <c r="B389" s="45"/>
      <c r="C389" s="45"/>
      <c r="D389" s="45"/>
      <c r="E389" s="37" t="s">
        <v>1043</v>
      </c>
      <c r="F389" s="39">
        <v>20</v>
      </c>
    </row>
    <row r="390" spans="1:6" s="29" customFormat="1" ht="24" customHeight="1" x14ac:dyDescent="0.2">
      <c r="A390" s="45"/>
      <c r="B390" s="45"/>
      <c r="C390" s="45"/>
      <c r="D390" s="45"/>
      <c r="E390" s="37" t="s">
        <v>1044</v>
      </c>
      <c r="F390" s="39">
        <v>20</v>
      </c>
    </row>
    <row r="391" spans="1:6" s="29" customFormat="1" ht="24" customHeight="1" x14ac:dyDescent="0.2">
      <c r="A391" s="45"/>
      <c r="B391" s="45">
        <v>73</v>
      </c>
      <c r="C391" s="45" t="s">
        <v>1045</v>
      </c>
      <c r="D391" s="45" t="s">
        <v>8</v>
      </c>
      <c r="E391" s="37" t="s">
        <v>1046</v>
      </c>
      <c r="F391" s="39">
        <v>20</v>
      </c>
    </row>
    <row r="392" spans="1:6" s="29" customFormat="1" ht="24" customHeight="1" x14ac:dyDescent="0.2">
      <c r="A392" s="45"/>
      <c r="B392" s="45"/>
      <c r="C392" s="45"/>
      <c r="D392" s="45"/>
      <c r="E392" s="37" t="s">
        <v>1047</v>
      </c>
      <c r="F392" s="39">
        <v>20</v>
      </c>
    </row>
    <row r="393" spans="1:6" s="29" customFormat="1" ht="24" customHeight="1" x14ac:dyDescent="0.2">
      <c r="A393" s="45"/>
      <c r="B393" s="45"/>
      <c r="C393" s="45"/>
      <c r="D393" s="45"/>
      <c r="E393" s="37" t="s">
        <v>1048</v>
      </c>
      <c r="F393" s="39">
        <v>20</v>
      </c>
    </row>
    <row r="394" spans="1:6" s="29" customFormat="1" ht="24" customHeight="1" x14ac:dyDescent="0.2">
      <c r="A394" s="45"/>
      <c r="B394" s="45">
        <v>74</v>
      </c>
      <c r="C394" s="45" t="s">
        <v>1049</v>
      </c>
      <c r="D394" s="45" t="s">
        <v>8</v>
      </c>
      <c r="E394" s="37" t="s">
        <v>1050</v>
      </c>
      <c r="F394" s="39">
        <v>20</v>
      </c>
    </row>
    <row r="395" spans="1:6" s="29" customFormat="1" ht="24" customHeight="1" x14ac:dyDescent="0.2">
      <c r="A395" s="45"/>
      <c r="B395" s="45"/>
      <c r="C395" s="45"/>
      <c r="D395" s="45"/>
      <c r="E395" s="37" t="s">
        <v>1051</v>
      </c>
      <c r="F395" s="39">
        <v>20</v>
      </c>
    </row>
    <row r="396" spans="1:6" s="29" customFormat="1" ht="24" customHeight="1" x14ac:dyDescent="0.2">
      <c r="A396" s="45"/>
      <c r="B396" s="45"/>
      <c r="C396" s="45"/>
      <c r="D396" s="45"/>
      <c r="E396" s="37" t="s">
        <v>1052</v>
      </c>
      <c r="F396" s="39">
        <v>20</v>
      </c>
    </row>
    <row r="397" spans="1:6" s="29" customFormat="1" ht="24" customHeight="1" x14ac:dyDescent="0.2">
      <c r="A397" s="45"/>
      <c r="B397" s="45">
        <v>75</v>
      </c>
      <c r="C397" s="45" t="s">
        <v>1053</v>
      </c>
      <c r="D397" s="45" t="s">
        <v>8</v>
      </c>
      <c r="E397" s="37" t="s">
        <v>1054</v>
      </c>
      <c r="F397" s="39">
        <v>15</v>
      </c>
    </row>
    <row r="398" spans="1:6" s="29" customFormat="1" ht="24" customHeight="1" x14ac:dyDescent="0.2">
      <c r="A398" s="45"/>
      <c r="B398" s="45"/>
      <c r="C398" s="45"/>
      <c r="D398" s="45"/>
      <c r="E398" s="37" t="s">
        <v>1055</v>
      </c>
      <c r="F398" s="39">
        <v>15</v>
      </c>
    </row>
    <row r="399" spans="1:6" s="29" customFormat="1" ht="24" customHeight="1" x14ac:dyDescent="0.2">
      <c r="A399" s="45"/>
      <c r="B399" s="45"/>
      <c r="C399" s="45"/>
      <c r="D399" s="45"/>
      <c r="E399" s="37" t="s">
        <v>1056</v>
      </c>
      <c r="F399" s="39">
        <v>15</v>
      </c>
    </row>
    <row r="400" spans="1:6" s="29" customFormat="1" ht="24" customHeight="1" x14ac:dyDescent="0.2">
      <c r="A400" s="45"/>
      <c r="B400" s="45">
        <v>76</v>
      </c>
      <c r="C400" s="45" t="s">
        <v>1057</v>
      </c>
      <c r="D400" s="45" t="s">
        <v>8</v>
      </c>
      <c r="E400" s="37" t="s">
        <v>1058</v>
      </c>
      <c r="F400" s="39">
        <v>12</v>
      </c>
    </row>
    <row r="401" spans="1:6" s="29" customFormat="1" ht="24" customHeight="1" x14ac:dyDescent="0.2">
      <c r="A401" s="45"/>
      <c r="B401" s="45"/>
      <c r="C401" s="45"/>
      <c r="D401" s="45"/>
      <c r="E401" s="37" t="s">
        <v>1059</v>
      </c>
      <c r="F401" s="39">
        <v>12</v>
      </c>
    </row>
    <row r="402" spans="1:6" s="29" customFormat="1" ht="24" customHeight="1" x14ac:dyDescent="0.2">
      <c r="A402" s="45"/>
      <c r="B402" s="45"/>
      <c r="C402" s="45"/>
      <c r="D402" s="45"/>
      <c r="E402" s="37" t="s">
        <v>1060</v>
      </c>
      <c r="F402" s="39">
        <v>6</v>
      </c>
    </row>
    <row r="403" spans="1:6" s="29" customFormat="1" ht="24" customHeight="1" x14ac:dyDescent="0.2">
      <c r="A403" s="45"/>
      <c r="B403" s="45"/>
      <c r="C403" s="45"/>
      <c r="D403" s="45"/>
      <c r="E403" s="37" t="s">
        <v>1061</v>
      </c>
      <c r="F403" s="39">
        <v>6</v>
      </c>
    </row>
    <row r="404" spans="1:6" s="29" customFormat="1" ht="24" customHeight="1" x14ac:dyDescent="0.2">
      <c r="A404" s="45"/>
      <c r="B404" s="45"/>
      <c r="C404" s="45"/>
      <c r="D404" s="45"/>
      <c r="E404" s="37" t="s">
        <v>1062</v>
      </c>
      <c r="F404" s="39">
        <v>12</v>
      </c>
    </row>
    <row r="405" spans="1:6" s="29" customFormat="1" ht="24" customHeight="1" x14ac:dyDescent="0.2">
      <c r="A405" s="45"/>
      <c r="B405" s="45">
        <v>77</v>
      </c>
      <c r="C405" s="45" t="s">
        <v>1063</v>
      </c>
      <c r="D405" s="45" t="s">
        <v>8</v>
      </c>
      <c r="E405" s="37" t="s">
        <v>1064</v>
      </c>
      <c r="F405" s="39">
        <v>30</v>
      </c>
    </row>
    <row r="406" spans="1:6" s="29" customFormat="1" ht="24" customHeight="1" x14ac:dyDescent="0.2">
      <c r="A406" s="45"/>
      <c r="B406" s="45"/>
      <c r="C406" s="45"/>
      <c r="D406" s="45"/>
      <c r="E406" s="37" t="s">
        <v>1065</v>
      </c>
      <c r="F406" s="39">
        <v>18</v>
      </c>
    </row>
    <row r="407" spans="1:6" s="29" customFormat="1" ht="24" customHeight="1" x14ac:dyDescent="0.2">
      <c r="A407" s="45"/>
      <c r="B407" s="45"/>
      <c r="C407" s="45"/>
      <c r="D407" s="45"/>
      <c r="E407" s="37" t="s">
        <v>1066</v>
      </c>
      <c r="F407" s="39">
        <v>12</v>
      </c>
    </row>
    <row r="408" spans="1:6" s="29" customFormat="1" ht="24" customHeight="1" x14ac:dyDescent="0.2">
      <c r="A408" s="45"/>
      <c r="B408" s="45"/>
      <c r="C408" s="45"/>
      <c r="D408" s="45"/>
      <c r="E408" s="37" t="s">
        <v>1067</v>
      </c>
      <c r="F408" s="39">
        <v>12</v>
      </c>
    </row>
    <row r="409" spans="1:6" s="29" customFormat="1" ht="24" customHeight="1" x14ac:dyDescent="0.2">
      <c r="A409" s="45"/>
      <c r="B409" s="45">
        <v>78</v>
      </c>
      <c r="C409" s="45" t="s">
        <v>1068</v>
      </c>
      <c r="D409" s="45" t="s">
        <v>8</v>
      </c>
      <c r="E409" s="37" t="s">
        <v>1069</v>
      </c>
      <c r="F409" s="39">
        <v>18</v>
      </c>
    </row>
    <row r="410" spans="1:6" s="29" customFormat="1" ht="24" customHeight="1" x14ac:dyDescent="0.2">
      <c r="A410" s="45"/>
      <c r="B410" s="45"/>
      <c r="C410" s="45"/>
      <c r="D410" s="45"/>
      <c r="E410" s="37" t="s">
        <v>1070</v>
      </c>
      <c r="F410" s="39">
        <v>18</v>
      </c>
    </row>
    <row r="411" spans="1:6" s="29" customFormat="1" ht="24" customHeight="1" x14ac:dyDescent="0.2">
      <c r="A411" s="45"/>
      <c r="B411" s="45"/>
      <c r="C411" s="45"/>
      <c r="D411" s="45"/>
      <c r="E411" s="37" t="s">
        <v>1071</v>
      </c>
      <c r="F411" s="39">
        <v>18</v>
      </c>
    </row>
    <row r="412" spans="1:6" s="29" customFormat="1" ht="24" customHeight="1" x14ac:dyDescent="0.2">
      <c r="A412" s="45"/>
      <c r="B412" s="45"/>
      <c r="C412" s="45"/>
      <c r="D412" s="45"/>
      <c r="E412" s="37" t="s">
        <v>1072</v>
      </c>
      <c r="F412" s="39">
        <v>18</v>
      </c>
    </row>
    <row r="413" spans="1:6" s="29" customFormat="1" ht="24" customHeight="1" x14ac:dyDescent="0.2">
      <c r="A413" s="45"/>
      <c r="B413" s="45">
        <v>79</v>
      </c>
      <c r="C413" s="45" t="s">
        <v>1073</v>
      </c>
      <c r="D413" s="46" t="s">
        <v>8</v>
      </c>
      <c r="E413" s="37" t="s">
        <v>1074</v>
      </c>
      <c r="F413" s="39">
        <v>4</v>
      </c>
    </row>
    <row r="414" spans="1:6" s="29" customFormat="1" ht="24" customHeight="1" x14ac:dyDescent="0.2">
      <c r="A414" s="45"/>
      <c r="B414" s="45"/>
      <c r="C414" s="45"/>
      <c r="D414" s="47"/>
      <c r="E414" s="37" t="s">
        <v>1075</v>
      </c>
      <c r="F414" s="39">
        <v>3</v>
      </c>
    </row>
    <row r="415" spans="1:6" s="29" customFormat="1" ht="24" customHeight="1" x14ac:dyDescent="0.2">
      <c r="A415" s="45"/>
      <c r="B415" s="45"/>
      <c r="C415" s="45"/>
      <c r="D415" s="47"/>
      <c r="E415" s="37" t="s">
        <v>1076</v>
      </c>
      <c r="F415" s="39">
        <v>7</v>
      </c>
    </row>
    <row r="416" spans="1:6" s="29" customFormat="1" ht="24" customHeight="1" x14ac:dyDescent="0.2">
      <c r="A416" s="45"/>
      <c r="B416" s="45"/>
      <c r="C416" s="45"/>
      <c r="D416" s="47"/>
      <c r="E416" s="37" t="s">
        <v>1077</v>
      </c>
      <c r="F416" s="39">
        <v>8</v>
      </c>
    </row>
    <row r="417" spans="1:6" s="29" customFormat="1" ht="24" customHeight="1" x14ac:dyDescent="0.2">
      <c r="A417" s="45"/>
      <c r="B417" s="45"/>
      <c r="C417" s="45"/>
      <c r="D417" s="47"/>
      <c r="E417" s="37" t="s">
        <v>1078</v>
      </c>
      <c r="F417" s="39">
        <v>6</v>
      </c>
    </row>
    <row r="418" spans="1:6" s="29" customFormat="1" ht="24" customHeight="1" x14ac:dyDescent="0.2">
      <c r="A418" s="45"/>
      <c r="B418" s="45"/>
      <c r="C418" s="45"/>
      <c r="D418" s="48"/>
      <c r="E418" s="37" t="s">
        <v>1079</v>
      </c>
      <c r="F418" s="39">
        <v>12</v>
      </c>
    </row>
    <row r="419" spans="1:6" s="29" customFormat="1" ht="24" customHeight="1" x14ac:dyDescent="0.2">
      <c r="A419" s="45"/>
      <c r="B419" s="45">
        <v>80</v>
      </c>
      <c r="C419" s="45" t="s">
        <v>1080</v>
      </c>
      <c r="D419" s="50" t="s">
        <v>1081</v>
      </c>
      <c r="E419" s="43" t="s">
        <v>1082</v>
      </c>
      <c r="F419" s="39">
        <v>8</v>
      </c>
    </row>
    <row r="420" spans="1:6" s="29" customFormat="1" ht="24" customHeight="1" x14ac:dyDescent="0.2">
      <c r="A420" s="45"/>
      <c r="B420" s="45"/>
      <c r="C420" s="45"/>
      <c r="D420" s="51"/>
      <c r="E420" s="43" t="s">
        <v>1083</v>
      </c>
      <c r="F420" s="39">
        <v>8</v>
      </c>
    </row>
    <row r="421" spans="1:6" s="29" customFormat="1" ht="24" customHeight="1" x14ac:dyDescent="0.2">
      <c r="A421" s="45"/>
      <c r="B421" s="45"/>
      <c r="C421" s="45"/>
      <c r="D421" s="51"/>
      <c r="E421" s="43" t="s">
        <v>1084</v>
      </c>
      <c r="F421" s="39">
        <v>12</v>
      </c>
    </row>
    <row r="422" spans="1:6" s="29" customFormat="1" ht="24" customHeight="1" x14ac:dyDescent="0.2">
      <c r="A422" s="45"/>
      <c r="B422" s="45"/>
      <c r="C422" s="45"/>
      <c r="D422" s="52"/>
      <c r="E422" s="37" t="s">
        <v>1085</v>
      </c>
      <c r="F422" s="39">
        <v>14</v>
      </c>
    </row>
    <row r="423" spans="1:6" s="29" customFormat="1" ht="24" customHeight="1" x14ac:dyDescent="0.2">
      <c r="A423" s="45"/>
      <c r="B423" s="46">
        <v>81</v>
      </c>
      <c r="C423" s="53" t="s">
        <v>1086</v>
      </c>
      <c r="D423" s="49" t="s">
        <v>8</v>
      </c>
      <c r="E423" s="44" t="s">
        <v>1087</v>
      </c>
      <c r="F423" s="39">
        <v>12</v>
      </c>
    </row>
    <row r="424" spans="1:6" s="29" customFormat="1" ht="24" customHeight="1" x14ac:dyDescent="0.2">
      <c r="A424" s="45"/>
      <c r="B424" s="47"/>
      <c r="C424" s="53"/>
      <c r="D424" s="49"/>
      <c r="E424" s="44" t="s">
        <v>1088</v>
      </c>
      <c r="F424" s="39">
        <v>12</v>
      </c>
    </row>
    <row r="425" spans="1:6" s="29" customFormat="1" ht="24" customHeight="1" x14ac:dyDescent="0.2">
      <c r="A425" s="45"/>
      <c r="B425" s="47"/>
      <c r="C425" s="53"/>
      <c r="D425" s="49"/>
      <c r="E425" s="44" t="s">
        <v>1089</v>
      </c>
      <c r="F425" s="39">
        <v>12</v>
      </c>
    </row>
    <row r="426" spans="1:6" s="29" customFormat="1" ht="24" customHeight="1" x14ac:dyDescent="0.2">
      <c r="A426" s="45"/>
      <c r="B426" s="47"/>
      <c r="C426" s="53"/>
      <c r="D426" s="49"/>
      <c r="E426" s="44" t="s">
        <v>1090</v>
      </c>
      <c r="F426" s="39">
        <v>12</v>
      </c>
    </row>
    <row r="427" spans="1:6" s="29" customFormat="1" ht="24" customHeight="1" x14ac:dyDescent="0.2">
      <c r="A427" s="45"/>
      <c r="B427" s="48"/>
      <c r="C427" s="53"/>
      <c r="D427" s="49"/>
      <c r="E427" s="44" t="s">
        <v>1091</v>
      </c>
      <c r="F427" s="39">
        <v>12</v>
      </c>
    </row>
    <row r="428" spans="1:6" s="29" customFormat="1" ht="24" customHeight="1" x14ac:dyDescent="0.2">
      <c r="A428" s="45"/>
      <c r="B428" s="47">
        <v>82</v>
      </c>
      <c r="C428" s="53" t="s">
        <v>1092</v>
      </c>
      <c r="D428" s="49" t="s">
        <v>8</v>
      </c>
      <c r="E428" s="44" t="s">
        <v>1093</v>
      </c>
      <c r="F428" s="39">
        <v>20</v>
      </c>
    </row>
    <row r="429" spans="1:6" s="29" customFormat="1" ht="24" customHeight="1" x14ac:dyDescent="0.2">
      <c r="A429" s="45"/>
      <c r="B429" s="47"/>
      <c r="C429" s="53"/>
      <c r="D429" s="49"/>
      <c r="E429" s="44" t="s">
        <v>1094</v>
      </c>
      <c r="F429" s="39">
        <v>10</v>
      </c>
    </row>
    <row r="430" spans="1:6" s="29" customFormat="1" ht="24" customHeight="1" x14ac:dyDescent="0.2">
      <c r="A430" s="45"/>
      <c r="B430" s="48"/>
      <c r="C430" s="53"/>
      <c r="D430" s="49"/>
      <c r="E430" s="44" t="s">
        <v>1095</v>
      </c>
      <c r="F430" s="39">
        <v>12</v>
      </c>
    </row>
    <row r="431" spans="1:6" s="29" customFormat="1" ht="24" customHeight="1" x14ac:dyDescent="0.2">
      <c r="A431" s="46" t="s">
        <v>543</v>
      </c>
      <c r="B431" s="49">
        <f>COUNTA($C$3:C431)</f>
        <v>83</v>
      </c>
      <c r="C431" s="45" t="s">
        <v>1096</v>
      </c>
      <c r="D431" s="49" t="s">
        <v>8</v>
      </c>
      <c r="E431" s="37" t="s">
        <v>549</v>
      </c>
      <c r="F431" s="39">
        <v>6</v>
      </c>
    </row>
    <row r="432" spans="1:6" s="29" customFormat="1" ht="24" customHeight="1" x14ac:dyDescent="0.2">
      <c r="A432" s="47"/>
      <c r="B432" s="49"/>
      <c r="C432" s="45"/>
      <c r="D432" s="49"/>
      <c r="E432" s="37" t="s">
        <v>1097</v>
      </c>
      <c r="F432" s="39">
        <v>6</v>
      </c>
    </row>
    <row r="433" spans="1:6" s="29" customFormat="1" ht="24" customHeight="1" x14ac:dyDescent="0.2">
      <c r="A433" s="47"/>
      <c r="B433" s="49"/>
      <c r="C433" s="45"/>
      <c r="D433" s="49"/>
      <c r="E433" s="37" t="s">
        <v>550</v>
      </c>
      <c r="F433" s="39">
        <v>5</v>
      </c>
    </row>
    <row r="434" spans="1:6" s="29" customFormat="1" ht="24" customHeight="1" x14ac:dyDescent="0.2">
      <c r="A434" s="47"/>
      <c r="B434" s="49"/>
      <c r="C434" s="45"/>
      <c r="D434" s="49"/>
      <c r="E434" s="37" t="s">
        <v>555</v>
      </c>
      <c r="F434" s="39">
        <v>5</v>
      </c>
    </row>
    <row r="435" spans="1:6" s="29" customFormat="1" ht="24" customHeight="1" x14ac:dyDescent="0.2">
      <c r="A435" s="47"/>
      <c r="B435" s="49"/>
      <c r="C435" s="45"/>
      <c r="D435" s="49"/>
      <c r="E435" s="37" t="s">
        <v>1098</v>
      </c>
      <c r="F435" s="39">
        <v>6</v>
      </c>
    </row>
    <row r="436" spans="1:6" s="29" customFormat="1" ht="24" customHeight="1" x14ac:dyDescent="0.2">
      <c r="A436" s="47"/>
      <c r="B436" s="49"/>
      <c r="C436" s="45"/>
      <c r="D436" s="49"/>
      <c r="E436" s="37" t="s">
        <v>551</v>
      </c>
      <c r="F436" s="39">
        <v>5</v>
      </c>
    </row>
    <row r="437" spans="1:6" s="29" customFormat="1" ht="24" customHeight="1" x14ac:dyDescent="0.2">
      <c r="A437" s="47"/>
      <c r="B437" s="49"/>
      <c r="C437" s="45"/>
      <c r="D437" s="49"/>
      <c r="E437" s="37" t="s">
        <v>1099</v>
      </c>
      <c r="F437" s="39">
        <v>4</v>
      </c>
    </row>
    <row r="438" spans="1:6" s="29" customFormat="1" ht="24" customHeight="1" x14ac:dyDescent="0.2">
      <c r="A438" s="47"/>
      <c r="B438" s="49"/>
      <c r="C438" s="45"/>
      <c r="D438" s="49"/>
      <c r="E438" s="37" t="s">
        <v>560</v>
      </c>
      <c r="F438" s="39">
        <v>4</v>
      </c>
    </row>
    <row r="439" spans="1:6" s="29" customFormat="1" ht="24" customHeight="1" x14ac:dyDescent="0.2">
      <c r="A439" s="47"/>
      <c r="B439" s="49"/>
      <c r="C439" s="45"/>
      <c r="D439" s="49"/>
      <c r="E439" s="37" t="s">
        <v>553</v>
      </c>
      <c r="F439" s="39">
        <v>4</v>
      </c>
    </row>
    <row r="440" spans="1:6" s="29" customFormat="1" ht="24" customHeight="1" x14ac:dyDescent="0.2">
      <c r="A440" s="47"/>
      <c r="B440" s="49"/>
      <c r="C440" s="45"/>
      <c r="D440" s="49"/>
      <c r="E440" s="37" t="s">
        <v>545</v>
      </c>
      <c r="F440" s="39">
        <v>6</v>
      </c>
    </row>
    <row r="441" spans="1:6" s="29" customFormat="1" ht="24" customHeight="1" x14ac:dyDescent="0.2">
      <c r="A441" s="48"/>
      <c r="B441" s="49"/>
      <c r="C441" s="45"/>
      <c r="D441" s="49"/>
      <c r="E441" s="37" t="s">
        <v>546</v>
      </c>
      <c r="F441" s="39">
        <v>4</v>
      </c>
    </row>
    <row r="442" spans="1:6" s="29" customFormat="1" ht="24" customHeight="1" x14ac:dyDescent="0.2">
      <c r="A442" s="46" t="s">
        <v>450</v>
      </c>
      <c r="B442" s="49">
        <f>COUNTA($C$3:C442)</f>
        <v>84</v>
      </c>
      <c r="C442" s="45" t="s">
        <v>1100</v>
      </c>
      <c r="D442" s="49" t="s">
        <v>8</v>
      </c>
      <c r="E442" s="43" t="s">
        <v>452</v>
      </c>
      <c r="F442" s="39">
        <v>2</v>
      </c>
    </row>
    <row r="443" spans="1:6" s="29" customFormat="1" ht="24" customHeight="1" x14ac:dyDescent="0.2">
      <c r="A443" s="47"/>
      <c r="B443" s="49"/>
      <c r="C443" s="45"/>
      <c r="D443" s="49"/>
      <c r="E443" s="43" t="s">
        <v>453</v>
      </c>
      <c r="F443" s="39">
        <v>5</v>
      </c>
    </row>
    <row r="444" spans="1:6" s="29" customFormat="1" ht="24" customHeight="1" x14ac:dyDescent="0.2">
      <c r="A444" s="47"/>
      <c r="B444" s="49"/>
      <c r="C444" s="45"/>
      <c r="D444" s="49"/>
      <c r="E444" s="43" t="s">
        <v>1101</v>
      </c>
      <c r="F444" s="39">
        <v>13</v>
      </c>
    </row>
    <row r="445" spans="1:6" s="29" customFormat="1" ht="24" customHeight="1" x14ac:dyDescent="0.2">
      <c r="A445" s="47"/>
      <c r="B445" s="49"/>
      <c r="C445" s="45"/>
      <c r="D445" s="49"/>
      <c r="E445" s="43" t="s">
        <v>1102</v>
      </c>
      <c r="F445" s="39">
        <v>16</v>
      </c>
    </row>
    <row r="446" spans="1:6" s="29" customFormat="1" ht="24" customHeight="1" x14ac:dyDescent="0.2">
      <c r="A446" s="47"/>
      <c r="B446" s="49"/>
      <c r="C446" s="45"/>
      <c r="D446" s="49"/>
      <c r="E446" s="43" t="s">
        <v>1103</v>
      </c>
      <c r="F446" s="39">
        <v>14</v>
      </c>
    </row>
    <row r="447" spans="1:6" s="29" customFormat="1" ht="24" customHeight="1" x14ac:dyDescent="0.2">
      <c r="A447" s="47"/>
      <c r="B447" s="49"/>
      <c r="C447" s="45"/>
      <c r="D447" s="49"/>
      <c r="E447" s="43" t="s">
        <v>1104</v>
      </c>
      <c r="F447" s="39">
        <v>11</v>
      </c>
    </row>
    <row r="448" spans="1:6" s="29" customFormat="1" ht="24" customHeight="1" x14ac:dyDescent="0.2">
      <c r="A448" s="48"/>
      <c r="B448" s="49"/>
      <c r="C448" s="45"/>
      <c r="D448" s="49"/>
      <c r="E448" s="43" t="s">
        <v>1105</v>
      </c>
      <c r="F448" s="39">
        <v>15</v>
      </c>
    </row>
    <row r="449" spans="1:6" s="29" customFormat="1" ht="24" customHeight="1" x14ac:dyDescent="0.2">
      <c r="A449" s="45" t="s">
        <v>465</v>
      </c>
      <c r="B449" s="45">
        <v>85</v>
      </c>
      <c r="C449" s="45" t="s">
        <v>1106</v>
      </c>
      <c r="D449" s="45" t="s">
        <v>8</v>
      </c>
      <c r="E449" s="37" t="s">
        <v>1107</v>
      </c>
      <c r="F449" s="39">
        <v>12</v>
      </c>
    </row>
    <row r="450" spans="1:6" s="29" customFormat="1" ht="24" customHeight="1" x14ac:dyDescent="0.2">
      <c r="A450" s="45"/>
      <c r="B450" s="45"/>
      <c r="C450" s="45"/>
      <c r="D450" s="45"/>
      <c r="E450" s="37" t="s">
        <v>1108</v>
      </c>
      <c r="F450" s="39">
        <v>18</v>
      </c>
    </row>
    <row r="451" spans="1:6" s="29" customFormat="1" ht="24" customHeight="1" x14ac:dyDescent="0.2">
      <c r="A451" s="45"/>
      <c r="B451" s="45"/>
      <c r="C451" s="45"/>
      <c r="D451" s="45"/>
      <c r="E451" s="37" t="s">
        <v>1109</v>
      </c>
      <c r="F451" s="39">
        <v>16</v>
      </c>
    </row>
    <row r="452" spans="1:6" s="29" customFormat="1" ht="24" customHeight="1" x14ac:dyDescent="0.2">
      <c r="A452" s="45"/>
      <c r="B452" s="45"/>
      <c r="C452" s="45"/>
      <c r="D452" s="45"/>
      <c r="E452" s="37" t="s">
        <v>1110</v>
      </c>
      <c r="F452" s="39">
        <v>16</v>
      </c>
    </row>
    <row r="453" spans="1:6" s="29" customFormat="1" ht="24" customHeight="1" x14ac:dyDescent="0.2">
      <c r="A453" s="45"/>
      <c r="B453" s="45">
        <v>86</v>
      </c>
      <c r="C453" s="45" t="s">
        <v>1111</v>
      </c>
      <c r="D453" s="45" t="s">
        <v>8</v>
      </c>
      <c r="E453" s="37" t="s">
        <v>1112</v>
      </c>
      <c r="F453" s="39">
        <v>16</v>
      </c>
    </row>
    <row r="454" spans="1:6" s="29" customFormat="1" ht="24" customHeight="1" x14ac:dyDescent="0.2">
      <c r="A454" s="45"/>
      <c r="B454" s="45"/>
      <c r="C454" s="45"/>
      <c r="D454" s="45"/>
      <c r="E454" s="37" t="s">
        <v>1113</v>
      </c>
      <c r="F454" s="39">
        <v>16</v>
      </c>
    </row>
    <row r="455" spans="1:6" s="29" customFormat="1" ht="24" customHeight="1" x14ac:dyDescent="0.2">
      <c r="A455" s="45"/>
      <c r="B455" s="45"/>
      <c r="C455" s="45"/>
      <c r="D455" s="45"/>
      <c r="E455" s="37" t="s">
        <v>1114</v>
      </c>
      <c r="F455" s="39">
        <v>16</v>
      </c>
    </row>
    <row r="456" spans="1:6" s="29" customFormat="1" ht="24" customHeight="1" x14ac:dyDescent="0.2">
      <c r="A456" s="45"/>
      <c r="B456" s="45"/>
      <c r="C456" s="45"/>
      <c r="D456" s="45"/>
      <c r="E456" s="37" t="s">
        <v>1115</v>
      </c>
      <c r="F456" s="39">
        <v>16</v>
      </c>
    </row>
    <row r="457" spans="1:6" s="29" customFormat="1" ht="24" customHeight="1" x14ac:dyDescent="0.2">
      <c r="A457" s="45"/>
      <c r="B457" s="45"/>
      <c r="C457" s="45"/>
      <c r="D457" s="45"/>
      <c r="E457" s="37" t="s">
        <v>1116</v>
      </c>
      <c r="F457" s="39">
        <v>16</v>
      </c>
    </row>
    <row r="458" spans="1:6" s="29" customFormat="1" ht="24" customHeight="1" x14ac:dyDescent="0.2">
      <c r="A458" s="45"/>
      <c r="B458" s="45">
        <v>87</v>
      </c>
      <c r="C458" s="45" t="s">
        <v>1117</v>
      </c>
      <c r="D458" s="45" t="s">
        <v>8</v>
      </c>
      <c r="E458" s="37" t="s">
        <v>1118</v>
      </c>
      <c r="F458" s="39">
        <v>20</v>
      </c>
    </row>
    <row r="459" spans="1:6" s="29" customFormat="1" ht="24" customHeight="1" x14ac:dyDescent="0.2">
      <c r="A459" s="45"/>
      <c r="B459" s="45"/>
      <c r="C459" s="45"/>
      <c r="D459" s="45"/>
      <c r="E459" s="37" t="s">
        <v>58</v>
      </c>
      <c r="F459" s="39">
        <v>20</v>
      </c>
    </row>
    <row r="460" spans="1:6" s="29" customFormat="1" ht="24" customHeight="1" x14ac:dyDescent="0.2">
      <c r="A460" s="45"/>
      <c r="B460" s="45"/>
      <c r="C460" s="45"/>
      <c r="D460" s="45"/>
      <c r="E460" s="37" t="s">
        <v>1119</v>
      </c>
      <c r="F460" s="39">
        <v>10</v>
      </c>
    </row>
    <row r="461" spans="1:6" s="29" customFormat="1" ht="24" customHeight="1" x14ac:dyDescent="0.2">
      <c r="A461" s="45"/>
      <c r="B461" s="45"/>
      <c r="C461" s="45"/>
      <c r="D461" s="45"/>
      <c r="E461" s="37" t="s">
        <v>1120</v>
      </c>
      <c r="F461" s="39">
        <v>10</v>
      </c>
    </row>
    <row r="462" spans="1:6" s="29" customFormat="1" ht="24" customHeight="1" x14ac:dyDescent="0.2">
      <c r="A462" s="45"/>
      <c r="B462" s="45">
        <v>88</v>
      </c>
      <c r="C462" s="45" t="s">
        <v>1121</v>
      </c>
      <c r="D462" s="45" t="s">
        <v>8</v>
      </c>
      <c r="E462" s="37" t="s">
        <v>1122</v>
      </c>
      <c r="F462" s="39">
        <v>24</v>
      </c>
    </row>
    <row r="463" spans="1:6" s="29" customFormat="1" ht="24" customHeight="1" x14ac:dyDescent="0.2">
      <c r="A463" s="45"/>
      <c r="B463" s="45"/>
      <c r="C463" s="45"/>
      <c r="D463" s="45"/>
      <c r="E463" s="37" t="s">
        <v>1123</v>
      </c>
      <c r="F463" s="39">
        <v>24</v>
      </c>
    </row>
    <row r="464" spans="1:6" s="29" customFormat="1" ht="24" customHeight="1" x14ac:dyDescent="0.2">
      <c r="A464" s="45"/>
      <c r="B464" s="45"/>
      <c r="C464" s="45"/>
      <c r="D464" s="45"/>
      <c r="E464" s="37" t="s">
        <v>1124</v>
      </c>
      <c r="F464" s="39">
        <v>24</v>
      </c>
    </row>
    <row r="465" spans="1:6" s="29" customFormat="1" ht="24" customHeight="1" x14ac:dyDescent="0.2">
      <c r="A465" s="45"/>
      <c r="B465" s="45">
        <v>89</v>
      </c>
      <c r="C465" s="45" t="s">
        <v>1125</v>
      </c>
      <c r="D465" s="45" t="s">
        <v>8</v>
      </c>
      <c r="E465" s="37" t="s">
        <v>1126</v>
      </c>
      <c r="F465" s="39">
        <v>8</v>
      </c>
    </row>
    <row r="466" spans="1:6" s="29" customFormat="1" ht="24" customHeight="1" x14ac:dyDescent="0.2">
      <c r="A466" s="45"/>
      <c r="B466" s="45"/>
      <c r="C466" s="45"/>
      <c r="D466" s="45"/>
      <c r="E466" s="37" t="s">
        <v>1127</v>
      </c>
      <c r="F466" s="39">
        <v>8</v>
      </c>
    </row>
    <row r="467" spans="1:6" s="29" customFormat="1" ht="24" customHeight="1" x14ac:dyDescent="0.2">
      <c r="A467" s="45"/>
      <c r="B467" s="45"/>
      <c r="C467" s="45"/>
      <c r="D467" s="45"/>
      <c r="E467" s="37" t="s">
        <v>1128</v>
      </c>
      <c r="F467" s="39">
        <v>8</v>
      </c>
    </row>
    <row r="468" spans="1:6" s="29" customFormat="1" ht="24" customHeight="1" x14ac:dyDescent="0.2">
      <c r="A468" s="45"/>
      <c r="B468" s="45"/>
      <c r="C468" s="45"/>
      <c r="D468" s="45"/>
      <c r="E468" s="37" t="s">
        <v>1129</v>
      </c>
      <c r="F468" s="39">
        <v>8</v>
      </c>
    </row>
    <row r="469" spans="1:6" s="29" customFormat="1" ht="24" customHeight="1" x14ac:dyDescent="0.2">
      <c r="A469" s="45"/>
      <c r="B469" s="45"/>
      <c r="C469" s="45"/>
      <c r="D469" s="45"/>
      <c r="E469" s="37" t="s">
        <v>1130</v>
      </c>
      <c r="F469" s="39">
        <v>20</v>
      </c>
    </row>
    <row r="470" spans="1:6" s="29" customFormat="1" ht="24" customHeight="1" x14ac:dyDescent="0.2">
      <c r="A470" s="45"/>
      <c r="B470" s="45"/>
      <c r="C470" s="45"/>
      <c r="D470" s="45"/>
      <c r="E470" s="37" t="s">
        <v>1131</v>
      </c>
      <c r="F470" s="39">
        <v>8</v>
      </c>
    </row>
  </sheetData>
  <mergeCells count="298">
    <mergeCell ref="A1:F1"/>
    <mergeCell ref="A3:A65"/>
    <mergeCell ref="B3:B8"/>
    <mergeCell ref="C3:C8"/>
    <mergeCell ref="D3:D8"/>
    <mergeCell ref="B9:B14"/>
    <mergeCell ref="C9:C14"/>
    <mergeCell ref="D9:D14"/>
    <mergeCell ref="B26:B28"/>
    <mergeCell ref="C26:C28"/>
    <mergeCell ref="D26:D28"/>
    <mergeCell ref="B29:B31"/>
    <mergeCell ref="C29:C31"/>
    <mergeCell ref="D29:D31"/>
    <mergeCell ref="B15:B20"/>
    <mergeCell ref="C15:C20"/>
    <mergeCell ref="D15:D20"/>
    <mergeCell ref="B21:B25"/>
    <mergeCell ref="C21:C25"/>
    <mergeCell ref="D21:D25"/>
    <mergeCell ref="B42:B46"/>
    <mergeCell ref="C42:C46"/>
    <mergeCell ref="D42:D46"/>
    <mergeCell ref="B47:B49"/>
    <mergeCell ref="C47:C49"/>
    <mergeCell ref="D47:D49"/>
    <mergeCell ref="B32:B37"/>
    <mergeCell ref="C32:C37"/>
    <mergeCell ref="D32:D37"/>
    <mergeCell ref="B38:B41"/>
    <mergeCell ref="C38:C41"/>
    <mergeCell ref="D38:D41"/>
    <mergeCell ref="B54:B55"/>
    <mergeCell ref="C54:C55"/>
    <mergeCell ref="D54:D55"/>
    <mergeCell ref="B56:B59"/>
    <mergeCell ref="C56:C59"/>
    <mergeCell ref="D56:D59"/>
    <mergeCell ref="B50:B51"/>
    <mergeCell ref="C50:C51"/>
    <mergeCell ref="D50:D51"/>
    <mergeCell ref="B52:B53"/>
    <mergeCell ref="C52:C53"/>
    <mergeCell ref="D52:D53"/>
    <mergeCell ref="B68:B71"/>
    <mergeCell ref="C68:C71"/>
    <mergeCell ref="D68:D71"/>
    <mergeCell ref="B72:B77"/>
    <mergeCell ref="C72:C77"/>
    <mergeCell ref="B60:B62"/>
    <mergeCell ref="C60:C62"/>
    <mergeCell ref="D60:D62"/>
    <mergeCell ref="B63:B65"/>
    <mergeCell ref="C63:C65"/>
    <mergeCell ref="D63:D65"/>
    <mergeCell ref="D72:D77"/>
    <mergeCell ref="B78:B80"/>
    <mergeCell ref="C78:C80"/>
    <mergeCell ref="D78:D80"/>
    <mergeCell ref="B81:B85"/>
    <mergeCell ref="C81:C85"/>
    <mergeCell ref="D81:D85"/>
    <mergeCell ref="A66:A132"/>
    <mergeCell ref="B66:B67"/>
    <mergeCell ref="C66:C67"/>
    <mergeCell ref="D66:D67"/>
    <mergeCell ref="B94:B96"/>
    <mergeCell ref="C94:C96"/>
    <mergeCell ref="D94:D96"/>
    <mergeCell ref="B97:B99"/>
    <mergeCell ref="C97:C99"/>
    <mergeCell ref="D97:D99"/>
    <mergeCell ref="B86:B90"/>
    <mergeCell ref="C86:C90"/>
    <mergeCell ref="D86:D90"/>
    <mergeCell ref="B91:B93"/>
    <mergeCell ref="C91:C93"/>
    <mergeCell ref="D91:D93"/>
    <mergeCell ref="B100:B109"/>
    <mergeCell ref="C100:C109"/>
    <mergeCell ref="D100:D109"/>
    <mergeCell ref="B110:B122"/>
    <mergeCell ref="C110:C122"/>
    <mergeCell ref="D110:D115"/>
    <mergeCell ref="D116:D117"/>
    <mergeCell ref="D118:D119"/>
    <mergeCell ref="B139:B141"/>
    <mergeCell ref="C139:C141"/>
    <mergeCell ref="D139:D141"/>
    <mergeCell ref="B142:B143"/>
    <mergeCell ref="D120:D122"/>
    <mergeCell ref="B123:B126"/>
    <mergeCell ref="C123:C126"/>
    <mergeCell ref="D123:D126"/>
    <mergeCell ref="B127:B132"/>
    <mergeCell ref="C127:C132"/>
    <mergeCell ref="D127:D132"/>
    <mergeCell ref="B154:B155"/>
    <mergeCell ref="C154:C155"/>
    <mergeCell ref="D154:D155"/>
    <mergeCell ref="A156:A164"/>
    <mergeCell ref="B156:B164"/>
    <mergeCell ref="C156:C164"/>
    <mergeCell ref="D156:D164"/>
    <mergeCell ref="C142:C143"/>
    <mergeCell ref="D142:D143"/>
    <mergeCell ref="B144:B153"/>
    <mergeCell ref="C144:C153"/>
    <mergeCell ref="D144:D149"/>
    <mergeCell ref="D150:D153"/>
    <mergeCell ref="A133:A155"/>
    <mergeCell ref="B133:B138"/>
    <mergeCell ref="C133:C138"/>
    <mergeCell ref="D133:D138"/>
    <mergeCell ref="A165:A176"/>
    <mergeCell ref="B165:B173"/>
    <mergeCell ref="C165:C173"/>
    <mergeCell ref="D165:D173"/>
    <mergeCell ref="B174:B176"/>
    <mergeCell ref="C174:C176"/>
    <mergeCell ref="D174:D176"/>
    <mergeCell ref="A177:A290"/>
    <mergeCell ref="B177:B179"/>
    <mergeCell ref="C177:C179"/>
    <mergeCell ref="D177:D179"/>
    <mergeCell ref="B180:B184"/>
    <mergeCell ref="C180:C184"/>
    <mergeCell ref="D180:D184"/>
    <mergeCell ref="B185:B188"/>
    <mergeCell ref="C185:C188"/>
    <mergeCell ref="D185:D188"/>
    <mergeCell ref="B189:B197"/>
    <mergeCell ref="C189:C197"/>
    <mergeCell ref="D189:D197"/>
    <mergeCell ref="B198:B200"/>
    <mergeCell ref="C198:C200"/>
    <mergeCell ref="D198:D200"/>
    <mergeCell ref="B201:B213"/>
    <mergeCell ref="C201:C213"/>
    <mergeCell ref="D201:D202"/>
    <mergeCell ref="D203:D205"/>
    <mergeCell ref="D206:D208"/>
    <mergeCell ref="D209:D210"/>
    <mergeCell ref="D211:D213"/>
    <mergeCell ref="B214:B225"/>
    <mergeCell ref="C214:C225"/>
    <mergeCell ref="D232:D234"/>
    <mergeCell ref="D235:D241"/>
    <mergeCell ref="B242:B257"/>
    <mergeCell ref="C242:C257"/>
    <mergeCell ref="D242:D251"/>
    <mergeCell ref="D252:D257"/>
    <mergeCell ref="D214:D216"/>
    <mergeCell ref="D217:D218"/>
    <mergeCell ref="D219:D222"/>
    <mergeCell ref="D223:D225"/>
    <mergeCell ref="B226:B241"/>
    <mergeCell ref="C226:C241"/>
    <mergeCell ref="D226:D231"/>
    <mergeCell ref="B278:B283"/>
    <mergeCell ref="C278:C283"/>
    <mergeCell ref="D278:D283"/>
    <mergeCell ref="B284:B290"/>
    <mergeCell ref="C284:C290"/>
    <mergeCell ref="D284:D290"/>
    <mergeCell ref="B258:B270"/>
    <mergeCell ref="C258:C270"/>
    <mergeCell ref="D258:D270"/>
    <mergeCell ref="B271:B277"/>
    <mergeCell ref="C271:C277"/>
    <mergeCell ref="D271:D277"/>
    <mergeCell ref="A316:A335"/>
    <mergeCell ref="B316:B318"/>
    <mergeCell ref="C316:C318"/>
    <mergeCell ref="D316:D318"/>
    <mergeCell ref="B319:B323"/>
    <mergeCell ref="C319:C323"/>
    <mergeCell ref="A291:A315"/>
    <mergeCell ref="B291:B295"/>
    <mergeCell ref="C291:C295"/>
    <mergeCell ref="D291:D295"/>
    <mergeCell ref="B296:B301"/>
    <mergeCell ref="C296:C301"/>
    <mergeCell ref="D296:D301"/>
    <mergeCell ref="B302:B315"/>
    <mergeCell ref="D319:D323"/>
    <mergeCell ref="B324:B326"/>
    <mergeCell ref="C324:C326"/>
    <mergeCell ref="D324:D326"/>
    <mergeCell ref="B327:B335"/>
    <mergeCell ref="C327:C335"/>
    <mergeCell ref="D327:D335"/>
    <mergeCell ref="C302:C315"/>
    <mergeCell ref="D302:D315"/>
    <mergeCell ref="A336:A345"/>
    <mergeCell ref="B336:B338"/>
    <mergeCell ref="C336:C338"/>
    <mergeCell ref="D336:D338"/>
    <mergeCell ref="B339:B341"/>
    <mergeCell ref="C339:C341"/>
    <mergeCell ref="D339:D341"/>
    <mergeCell ref="B342:B343"/>
    <mergeCell ref="C342:C343"/>
    <mergeCell ref="D342:D343"/>
    <mergeCell ref="B344:B345"/>
    <mergeCell ref="C344:C345"/>
    <mergeCell ref="D344:D345"/>
    <mergeCell ref="A346:A356"/>
    <mergeCell ref="B346:B350"/>
    <mergeCell ref="C346:C350"/>
    <mergeCell ref="D346:D350"/>
    <mergeCell ref="B351:B354"/>
    <mergeCell ref="C351:C354"/>
    <mergeCell ref="D351:D354"/>
    <mergeCell ref="B355:B356"/>
    <mergeCell ref="C355:C356"/>
    <mergeCell ref="D355:D356"/>
    <mergeCell ref="A357:A364"/>
    <mergeCell ref="B357:B364"/>
    <mergeCell ref="C357:C364"/>
    <mergeCell ref="D357:D364"/>
    <mergeCell ref="A365:A374"/>
    <mergeCell ref="B365:B367"/>
    <mergeCell ref="C365:C367"/>
    <mergeCell ref="D365:D367"/>
    <mergeCell ref="B368:B371"/>
    <mergeCell ref="C368:C371"/>
    <mergeCell ref="D368:D371"/>
    <mergeCell ref="B372:B374"/>
    <mergeCell ref="C372:C374"/>
    <mergeCell ref="D372:D374"/>
    <mergeCell ref="A375:A430"/>
    <mergeCell ref="B375:B381"/>
    <mergeCell ref="C375:C381"/>
    <mergeCell ref="D375:D380"/>
    <mergeCell ref="B382:B384"/>
    <mergeCell ref="C382:C384"/>
    <mergeCell ref="D382:D384"/>
    <mergeCell ref="B394:B396"/>
    <mergeCell ref="C394:C396"/>
    <mergeCell ref="D394:D396"/>
    <mergeCell ref="B397:B399"/>
    <mergeCell ref="C397:C399"/>
    <mergeCell ref="D397:D399"/>
    <mergeCell ref="B428:B430"/>
    <mergeCell ref="C428:C430"/>
    <mergeCell ref="D428:D430"/>
    <mergeCell ref="B400:B404"/>
    <mergeCell ref="C400:C404"/>
    <mergeCell ref="D400:D404"/>
    <mergeCell ref="B385:B387"/>
    <mergeCell ref="C385:C387"/>
    <mergeCell ref="D385:D387"/>
    <mergeCell ref="B388:B390"/>
    <mergeCell ref="C388:C390"/>
    <mergeCell ref="D388:D390"/>
    <mergeCell ref="B391:B393"/>
    <mergeCell ref="C391:C393"/>
    <mergeCell ref="D391:D393"/>
    <mergeCell ref="B423:B427"/>
    <mergeCell ref="C423:C427"/>
    <mergeCell ref="B405:B408"/>
    <mergeCell ref="C405:C408"/>
    <mergeCell ref="D405:D408"/>
    <mergeCell ref="B409:B412"/>
    <mergeCell ref="C409:C412"/>
    <mergeCell ref="D409:D412"/>
    <mergeCell ref="D423:D427"/>
    <mergeCell ref="B413:B418"/>
    <mergeCell ref="C413:C418"/>
    <mergeCell ref="D413:D418"/>
    <mergeCell ref="B453:B457"/>
    <mergeCell ref="C453:C457"/>
    <mergeCell ref="D453:D457"/>
    <mergeCell ref="B458:B461"/>
    <mergeCell ref="C458:C461"/>
    <mergeCell ref="B442:B448"/>
    <mergeCell ref="C442:C448"/>
    <mergeCell ref="D442:D448"/>
    <mergeCell ref="D458:D461"/>
    <mergeCell ref="B462:B464"/>
    <mergeCell ref="C462:C464"/>
    <mergeCell ref="D462:D464"/>
    <mergeCell ref="B465:B470"/>
    <mergeCell ref="B419:B422"/>
    <mergeCell ref="C419:C422"/>
    <mergeCell ref="D419:D422"/>
    <mergeCell ref="C465:C470"/>
    <mergeCell ref="D465:D470"/>
    <mergeCell ref="A449:A470"/>
    <mergeCell ref="B449:B452"/>
    <mergeCell ref="C449:C452"/>
    <mergeCell ref="D449:D452"/>
    <mergeCell ref="A431:A441"/>
    <mergeCell ref="B431:B441"/>
    <mergeCell ref="C431:C441"/>
    <mergeCell ref="D431:D441"/>
    <mergeCell ref="A442:A448"/>
  </mergeCells>
  <phoneticPr fontId="3" type="noConversion"/>
  <pageMargins left="0.75" right="0.75" top="1" bottom="1" header="0.51" footer="0.5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458"/>
  <sheetViews>
    <sheetView tabSelected="1" zoomScaleSheetLayoutView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6" sqref="E6"/>
    </sheetView>
  </sheetViews>
  <sheetFormatPr defaultColWidth="8.25" defaultRowHeight="14.25" x14ac:dyDescent="0.2"/>
  <cols>
    <col min="1" max="1" width="13.875" style="30" customWidth="1"/>
    <col min="2" max="2" width="5.625" style="31" customWidth="1"/>
    <col min="3" max="3" width="25.375" style="31" customWidth="1"/>
    <col min="4" max="4" width="24.25" style="31" customWidth="1"/>
    <col min="5" max="5" width="55.875" style="32" customWidth="1"/>
    <col min="6" max="6" width="7" style="30" customWidth="1"/>
    <col min="7" max="249" width="8.25" style="1"/>
    <col min="256" max="256" width="13.875" customWidth="1"/>
    <col min="257" max="257" width="5.625" customWidth="1"/>
    <col min="258" max="258" width="25.375" customWidth="1"/>
    <col min="259" max="259" width="24.25" customWidth="1"/>
    <col min="260" max="260" width="55.875" customWidth="1"/>
    <col min="261" max="261" width="7" customWidth="1"/>
    <col min="262" max="262" width="17.375" customWidth="1"/>
    <col min="512" max="512" width="13.875" customWidth="1"/>
    <col min="513" max="513" width="5.625" customWidth="1"/>
    <col min="514" max="514" width="25.375" customWidth="1"/>
    <col min="515" max="515" width="24.25" customWidth="1"/>
    <col min="516" max="516" width="55.875" customWidth="1"/>
    <col min="517" max="517" width="7" customWidth="1"/>
    <col min="518" max="518" width="17.375" customWidth="1"/>
    <col min="768" max="768" width="13.875" customWidth="1"/>
    <col min="769" max="769" width="5.625" customWidth="1"/>
    <col min="770" max="770" width="25.375" customWidth="1"/>
    <col min="771" max="771" width="24.25" customWidth="1"/>
    <col min="772" max="772" width="55.875" customWidth="1"/>
    <col min="773" max="773" width="7" customWidth="1"/>
    <col min="774" max="774" width="17.375" customWidth="1"/>
    <col min="1024" max="1024" width="13.875" customWidth="1"/>
    <col min="1025" max="1025" width="5.625" customWidth="1"/>
    <col min="1026" max="1026" width="25.375" customWidth="1"/>
    <col min="1027" max="1027" width="24.25" customWidth="1"/>
    <col min="1028" max="1028" width="55.875" customWidth="1"/>
    <col min="1029" max="1029" width="7" customWidth="1"/>
    <col min="1030" max="1030" width="17.375" customWidth="1"/>
    <col min="1280" max="1280" width="13.875" customWidth="1"/>
    <col min="1281" max="1281" width="5.625" customWidth="1"/>
    <col min="1282" max="1282" width="25.375" customWidth="1"/>
    <col min="1283" max="1283" width="24.25" customWidth="1"/>
    <col min="1284" max="1284" width="55.875" customWidth="1"/>
    <col min="1285" max="1285" width="7" customWidth="1"/>
    <col min="1286" max="1286" width="17.375" customWidth="1"/>
    <col min="1536" max="1536" width="13.875" customWidth="1"/>
    <col min="1537" max="1537" width="5.625" customWidth="1"/>
    <col min="1538" max="1538" width="25.375" customWidth="1"/>
    <col min="1539" max="1539" width="24.25" customWidth="1"/>
    <col min="1540" max="1540" width="55.875" customWidth="1"/>
    <col min="1541" max="1541" width="7" customWidth="1"/>
    <col min="1542" max="1542" width="17.375" customWidth="1"/>
    <col min="1792" max="1792" width="13.875" customWidth="1"/>
    <col min="1793" max="1793" width="5.625" customWidth="1"/>
    <col min="1794" max="1794" width="25.375" customWidth="1"/>
    <col min="1795" max="1795" width="24.25" customWidth="1"/>
    <col min="1796" max="1796" width="55.875" customWidth="1"/>
    <col min="1797" max="1797" width="7" customWidth="1"/>
    <col min="1798" max="1798" width="17.375" customWidth="1"/>
    <col min="2048" max="2048" width="13.875" customWidth="1"/>
    <col min="2049" max="2049" width="5.625" customWidth="1"/>
    <col min="2050" max="2050" width="25.375" customWidth="1"/>
    <col min="2051" max="2051" width="24.25" customWidth="1"/>
    <col min="2052" max="2052" width="55.875" customWidth="1"/>
    <col min="2053" max="2053" width="7" customWidth="1"/>
    <col min="2054" max="2054" width="17.375" customWidth="1"/>
    <col min="2304" max="2304" width="13.875" customWidth="1"/>
    <col min="2305" max="2305" width="5.625" customWidth="1"/>
    <col min="2306" max="2306" width="25.375" customWidth="1"/>
    <col min="2307" max="2307" width="24.25" customWidth="1"/>
    <col min="2308" max="2308" width="55.875" customWidth="1"/>
    <col min="2309" max="2309" width="7" customWidth="1"/>
    <col min="2310" max="2310" width="17.375" customWidth="1"/>
    <col min="2560" max="2560" width="13.875" customWidth="1"/>
    <col min="2561" max="2561" width="5.625" customWidth="1"/>
    <col min="2562" max="2562" width="25.375" customWidth="1"/>
    <col min="2563" max="2563" width="24.25" customWidth="1"/>
    <col min="2564" max="2564" width="55.875" customWidth="1"/>
    <col min="2565" max="2565" width="7" customWidth="1"/>
    <col min="2566" max="2566" width="17.375" customWidth="1"/>
    <col min="2816" max="2816" width="13.875" customWidth="1"/>
    <col min="2817" max="2817" width="5.625" customWidth="1"/>
    <col min="2818" max="2818" width="25.375" customWidth="1"/>
    <col min="2819" max="2819" width="24.25" customWidth="1"/>
    <col min="2820" max="2820" width="55.875" customWidth="1"/>
    <col min="2821" max="2821" width="7" customWidth="1"/>
    <col min="2822" max="2822" width="17.375" customWidth="1"/>
    <col min="3072" max="3072" width="13.875" customWidth="1"/>
    <col min="3073" max="3073" width="5.625" customWidth="1"/>
    <col min="3074" max="3074" width="25.375" customWidth="1"/>
    <col min="3075" max="3075" width="24.25" customWidth="1"/>
    <col min="3076" max="3076" width="55.875" customWidth="1"/>
    <col min="3077" max="3077" width="7" customWidth="1"/>
    <col min="3078" max="3078" width="17.375" customWidth="1"/>
    <col min="3328" max="3328" width="13.875" customWidth="1"/>
    <col min="3329" max="3329" width="5.625" customWidth="1"/>
    <col min="3330" max="3330" width="25.375" customWidth="1"/>
    <col min="3331" max="3331" width="24.25" customWidth="1"/>
    <col min="3332" max="3332" width="55.875" customWidth="1"/>
    <col min="3333" max="3333" width="7" customWidth="1"/>
    <col min="3334" max="3334" width="17.375" customWidth="1"/>
    <col min="3584" max="3584" width="13.875" customWidth="1"/>
    <col min="3585" max="3585" width="5.625" customWidth="1"/>
    <col min="3586" max="3586" width="25.375" customWidth="1"/>
    <col min="3587" max="3587" width="24.25" customWidth="1"/>
    <col min="3588" max="3588" width="55.875" customWidth="1"/>
    <col min="3589" max="3589" width="7" customWidth="1"/>
    <col min="3590" max="3590" width="17.375" customWidth="1"/>
    <col min="3840" max="3840" width="13.875" customWidth="1"/>
    <col min="3841" max="3841" width="5.625" customWidth="1"/>
    <col min="3842" max="3842" width="25.375" customWidth="1"/>
    <col min="3843" max="3843" width="24.25" customWidth="1"/>
    <col min="3844" max="3844" width="55.875" customWidth="1"/>
    <col min="3845" max="3845" width="7" customWidth="1"/>
    <col min="3846" max="3846" width="17.375" customWidth="1"/>
    <col min="4096" max="4096" width="13.875" customWidth="1"/>
    <col min="4097" max="4097" width="5.625" customWidth="1"/>
    <col min="4098" max="4098" width="25.375" customWidth="1"/>
    <col min="4099" max="4099" width="24.25" customWidth="1"/>
    <col min="4100" max="4100" width="55.875" customWidth="1"/>
    <col min="4101" max="4101" width="7" customWidth="1"/>
    <col min="4102" max="4102" width="17.375" customWidth="1"/>
    <col min="4352" max="4352" width="13.875" customWidth="1"/>
    <col min="4353" max="4353" width="5.625" customWidth="1"/>
    <col min="4354" max="4354" width="25.375" customWidth="1"/>
    <col min="4355" max="4355" width="24.25" customWidth="1"/>
    <col min="4356" max="4356" width="55.875" customWidth="1"/>
    <col min="4357" max="4357" width="7" customWidth="1"/>
    <col min="4358" max="4358" width="17.375" customWidth="1"/>
    <col min="4608" max="4608" width="13.875" customWidth="1"/>
    <col min="4609" max="4609" width="5.625" customWidth="1"/>
    <col min="4610" max="4610" width="25.375" customWidth="1"/>
    <col min="4611" max="4611" width="24.25" customWidth="1"/>
    <col min="4612" max="4612" width="55.875" customWidth="1"/>
    <col min="4613" max="4613" width="7" customWidth="1"/>
    <col min="4614" max="4614" width="17.375" customWidth="1"/>
    <col min="4864" max="4864" width="13.875" customWidth="1"/>
    <col min="4865" max="4865" width="5.625" customWidth="1"/>
    <col min="4866" max="4866" width="25.375" customWidth="1"/>
    <col min="4867" max="4867" width="24.25" customWidth="1"/>
    <col min="4868" max="4868" width="55.875" customWidth="1"/>
    <col min="4869" max="4869" width="7" customWidth="1"/>
    <col min="4870" max="4870" width="17.375" customWidth="1"/>
    <col min="5120" max="5120" width="13.875" customWidth="1"/>
    <col min="5121" max="5121" width="5.625" customWidth="1"/>
    <col min="5122" max="5122" width="25.375" customWidth="1"/>
    <col min="5123" max="5123" width="24.25" customWidth="1"/>
    <col min="5124" max="5124" width="55.875" customWidth="1"/>
    <col min="5125" max="5125" width="7" customWidth="1"/>
    <col min="5126" max="5126" width="17.375" customWidth="1"/>
    <col min="5376" max="5376" width="13.875" customWidth="1"/>
    <col min="5377" max="5377" width="5.625" customWidth="1"/>
    <col min="5378" max="5378" width="25.375" customWidth="1"/>
    <col min="5379" max="5379" width="24.25" customWidth="1"/>
    <col min="5380" max="5380" width="55.875" customWidth="1"/>
    <col min="5381" max="5381" width="7" customWidth="1"/>
    <col min="5382" max="5382" width="17.375" customWidth="1"/>
    <col min="5632" max="5632" width="13.875" customWidth="1"/>
    <col min="5633" max="5633" width="5.625" customWidth="1"/>
    <col min="5634" max="5634" width="25.375" customWidth="1"/>
    <col min="5635" max="5635" width="24.25" customWidth="1"/>
    <col min="5636" max="5636" width="55.875" customWidth="1"/>
    <col min="5637" max="5637" width="7" customWidth="1"/>
    <col min="5638" max="5638" width="17.375" customWidth="1"/>
    <col min="5888" max="5888" width="13.875" customWidth="1"/>
    <col min="5889" max="5889" width="5.625" customWidth="1"/>
    <col min="5890" max="5890" width="25.375" customWidth="1"/>
    <col min="5891" max="5891" width="24.25" customWidth="1"/>
    <col min="5892" max="5892" width="55.875" customWidth="1"/>
    <col min="5893" max="5893" width="7" customWidth="1"/>
    <col min="5894" max="5894" width="17.375" customWidth="1"/>
    <col min="6144" max="6144" width="13.875" customWidth="1"/>
    <col min="6145" max="6145" width="5.625" customWidth="1"/>
    <col min="6146" max="6146" width="25.375" customWidth="1"/>
    <col min="6147" max="6147" width="24.25" customWidth="1"/>
    <col min="6148" max="6148" width="55.875" customWidth="1"/>
    <col min="6149" max="6149" width="7" customWidth="1"/>
    <col min="6150" max="6150" width="17.375" customWidth="1"/>
    <col min="6400" max="6400" width="13.875" customWidth="1"/>
    <col min="6401" max="6401" width="5.625" customWidth="1"/>
    <col min="6402" max="6402" width="25.375" customWidth="1"/>
    <col min="6403" max="6403" width="24.25" customWidth="1"/>
    <col min="6404" max="6404" width="55.875" customWidth="1"/>
    <col min="6405" max="6405" width="7" customWidth="1"/>
    <col min="6406" max="6406" width="17.375" customWidth="1"/>
    <col min="6656" max="6656" width="13.875" customWidth="1"/>
    <col min="6657" max="6657" width="5.625" customWidth="1"/>
    <col min="6658" max="6658" width="25.375" customWidth="1"/>
    <col min="6659" max="6659" width="24.25" customWidth="1"/>
    <col min="6660" max="6660" width="55.875" customWidth="1"/>
    <col min="6661" max="6661" width="7" customWidth="1"/>
    <col min="6662" max="6662" width="17.375" customWidth="1"/>
    <col min="6912" max="6912" width="13.875" customWidth="1"/>
    <col min="6913" max="6913" width="5.625" customWidth="1"/>
    <col min="6914" max="6914" width="25.375" customWidth="1"/>
    <col min="6915" max="6915" width="24.25" customWidth="1"/>
    <col min="6916" max="6916" width="55.875" customWidth="1"/>
    <col min="6917" max="6917" width="7" customWidth="1"/>
    <col min="6918" max="6918" width="17.375" customWidth="1"/>
    <col min="7168" max="7168" width="13.875" customWidth="1"/>
    <col min="7169" max="7169" width="5.625" customWidth="1"/>
    <col min="7170" max="7170" width="25.375" customWidth="1"/>
    <col min="7171" max="7171" width="24.25" customWidth="1"/>
    <col min="7172" max="7172" width="55.875" customWidth="1"/>
    <col min="7173" max="7173" width="7" customWidth="1"/>
    <col min="7174" max="7174" width="17.375" customWidth="1"/>
    <col min="7424" max="7424" width="13.875" customWidth="1"/>
    <col min="7425" max="7425" width="5.625" customWidth="1"/>
    <col min="7426" max="7426" width="25.375" customWidth="1"/>
    <col min="7427" max="7427" width="24.25" customWidth="1"/>
    <col min="7428" max="7428" width="55.875" customWidth="1"/>
    <col min="7429" max="7429" width="7" customWidth="1"/>
    <col min="7430" max="7430" width="17.375" customWidth="1"/>
    <col min="7680" max="7680" width="13.875" customWidth="1"/>
    <col min="7681" max="7681" width="5.625" customWidth="1"/>
    <col min="7682" max="7682" width="25.375" customWidth="1"/>
    <col min="7683" max="7683" width="24.25" customWidth="1"/>
    <col min="7684" max="7684" width="55.875" customWidth="1"/>
    <col min="7685" max="7685" width="7" customWidth="1"/>
    <col min="7686" max="7686" width="17.375" customWidth="1"/>
    <col min="7936" max="7936" width="13.875" customWidth="1"/>
    <col min="7937" max="7937" width="5.625" customWidth="1"/>
    <col min="7938" max="7938" width="25.375" customWidth="1"/>
    <col min="7939" max="7939" width="24.25" customWidth="1"/>
    <col min="7940" max="7940" width="55.875" customWidth="1"/>
    <col min="7941" max="7941" width="7" customWidth="1"/>
    <col min="7942" max="7942" width="17.375" customWidth="1"/>
    <col min="8192" max="8192" width="13.875" customWidth="1"/>
    <col min="8193" max="8193" width="5.625" customWidth="1"/>
    <col min="8194" max="8194" width="25.375" customWidth="1"/>
    <col min="8195" max="8195" width="24.25" customWidth="1"/>
    <col min="8196" max="8196" width="55.875" customWidth="1"/>
    <col min="8197" max="8197" width="7" customWidth="1"/>
    <col min="8198" max="8198" width="17.375" customWidth="1"/>
    <col min="8448" max="8448" width="13.875" customWidth="1"/>
    <col min="8449" max="8449" width="5.625" customWidth="1"/>
    <col min="8450" max="8450" width="25.375" customWidth="1"/>
    <col min="8451" max="8451" width="24.25" customWidth="1"/>
    <col min="8452" max="8452" width="55.875" customWidth="1"/>
    <col min="8453" max="8453" width="7" customWidth="1"/>
    <col min="8454" max="8454" width="17.375" customWidth="1"/>
    <col min="8704" max="8704" width="13.875" customWidth="1"/>
    <col min="8705" max="8705" width="5.625" customWidth="1"/>
    <col min="8706" max="8706" width="25.375" customWidth="1"/>
    <col min="8707" max="8707" width="24.25" customWidth="1"/>
    <col min="8708" max="8708" width="55.875" customWidth="1"/>
    <col min="8709" max="8709" width="7" customWidth="1"/>
    <col min="8710" max="8710" width="17.375" customWidth="1"/>
    <col min="8960" max="8960" width="13.875" customWidth="1"/>
    <col min="8961" max="8961" width="5.625" customWidth="1"/>
    <col min="8962" max="8962" width="25.375" customWidth="1"/>
    <col min="8963" max="8963" width="24.25" customWidth="1"/>
    <col min="8964" max="8964" width="55.875" customWidth="1"/>
    <col min="8965" max="8965" width="7" customWidth="1"/>
    <col min="8966" max="8966" width="17.375" customWidth="1"/>
    <col min="9216" max="9216" width="13.875" customWidth="1"/>
    <col min="9217" max="9217" width="5.625" customWidth="1"/>
    <col min="9218" max="9218" width="25.375" customWidth="1"/>
    <col min="9219" max="9219" width="24.25" customWidth="1"/>
    <col min="9220" max="9220" width="55.875" customWidth="1"/>
    <col min="9221" max="9221" width="7" customWidth="1"/>
    <col min="9222" max="9222" width="17.375" customWidth="1"/>
    <col min="9472" max="9472" width="13.875" customWidth="1"/>
    <col min="9473" max="9473" width="5.625" customWidth="1"/>
    <col min="9474" max="9474" width="25.375" customWidth="1"/>
    <col min="9475" max="9475" width="24.25" customWidth="1"/>
    <col min="9476" max="9476" width="55.875" customWidth="1"/>
    <col min="9477" max="9477" width="7" customWidth="1"/>
    <col min="9478" max="9478" width="17.375" customWidth="1"/>
    <col min="9728" max="9728" width="13.875" customWidth="1"/>
    <col min="9729" max="9729" width="5.625" customWidth="1"/>
    <col min="9730" max="9730" width="25.375" customWidth="1"/>
    <col min="9731" max="9731" width="24.25" customWidth="1"/>
    <col min="9732" max="9732" width="55.875" customWidth="1"/>
    <col min="9733" max="9733" width="7" customWidth="1"/>
    <col min="9734" max="9734" width="17.375" customWidth="1"/>
    <col min="9984" max="9984" width="13.875" customWidth="1"/>
    <col min="9985" max="9985" width="5.625" customWidth="1"/>
    <col min="9986" max="9986" width="25.375" customWidth="1"/>
    <col min="9987" max="9987" width="24.25" customWidth="1"/>
    <col min="9988" max="9988" width="55.875" customWidth="1"/>
    <col min="9989" max="9989" width="7" customWidth="1"/>
    <col min="9990" max="9990" width="17.375" customWidth="1"/>
    <col min="10240" max="10240" width="13.875" customWidth="1"/>
    <col min="10241" max="10241" width="5.625" customWidth="1"/>
    <col min="10242" max="10242" width="25.375" customWidth="1"/>
    <col min="10243" max="10243" width="24.25" customWidth="1"/>
    <col min="10244" max="10244" width="55.875" customWidth="1"/>
    <col min="10245" max="10245" width="7" customWidth="1"/>
    <col min="10246" max="10246" width="17.375" customWidth="1"/>
    <col min="10496" max="10496" width="13.875" customWidth="1"/>
    <col min="10497" max="10497" width="5.625" customWidth="1"/>
    <col min="10498" max="10498" width="25.375" customWidth="1"/>
    <col min="10499" max="10499" width="24.25" customWidth="1"/>
    <col min="10500" max="10500" width="55.875" customWidth="1"/>
    <col min="10501" max="10501" width="7" customWidth="1"/>
    <col min="10502" max="10502" width="17.375" customWidth="1"/>
    <col min="10752" max="10752" width="13.875" customWidth="1"/>
    <col min="10753" max="10753" width="5.625" customWidth="1"/>
    <col min="10754" max="10754" width="25.375" customWidth="1"/>
    <col min="10755" max="10755" width="24.25" customWidth="1"/>
    <col min="10756" max="10756" width="55.875" customWidth="1"/>
    <col min="10757" max="10757" width="7" customWidth="1"/>
    <col min="10758" max="10758" width="17.375" customWidth="1"/>
    <col min="11008" max="11008" width="13.875" customWidth="1"/>
    <col min="11009" max="11009" width="5.625" customWidth="1"/>
    <col min="11010" max="11010" width="25.375" customWidth="1"/>
    <col min="11011" max="11011" width="24.25" customWidth="1"/>
    <col min="11012" max="11012" width="55.875" customWidth="1"/>
    <col min="11013" max="11013" width="7" customWidth="1"/>
    <col min="11014" max="11014" width="17.375" customWidth="1"/>
    <col min="11264" max="11264" width="13.875" customWidth="1"/>
    <col min="11265" max="11265" width="5.625" customWidth="1"/>
    <col min="11266" max="11266" width="25.375" customWidth="1"/>
    <col min="11267" max="11267" width="24.25" customWidth="1"/>
    <col min="11268" max="11268" width="55.875" customWidth="1"/>
    <col min="11269" max="11269" width="7" customWidth="1"/>
    <col min="11270" max="11270" width="17.375" customWidth="1"/>
    <col min="11520" max="11520" width="13.875" customWidth="1"/>
    <col min="11521" max="11521" width="5.625" customWidth="1"/>
    <col min="11522" max="11522" width="25.375" customWidth="1"/>
    <col min="11523" max="11523" width="24.25" customWidth="1"/>
    <col min="11524" max="11524" width="55.875" customWidth="1"/>
    <col min="11525" max="11525" width="7" customWidth="1"/>
    <col min="11526" max="11526" width="17.375" customWidth="1"/>
    <col min="11776" max="11776" width="13.875" customWidth="1"/>
    <col min="11777" max="11777" width="5.625" customWidth="1"/>
    <col min="11778" max="11778" width="25.375" customWidth="1"/>
    <col min="11779" max="11779" width="24.25" customWidth="1"/>
    <col min="11780" max="11780" width="55.875" customWidth="1"/>
    <col min="11781" max="11781" width="7" customWidth="1"/>
    <col min="11782" max="11782" width="17.375" customWidth="1"/>
    <col min="12032" max="12032" width="13.875" customWidth="1"/>
    <col min="12033" max="12033" width="5.625" customWidth="1"/>
    <col min="12034" max="12034" width="25.375" customWidth="1"/>
    <col min="12035" max="12035" width="24.25" customWidth="1"/>
    <col min="12036" max="12036" width="55.875" customWidth="1"/>
    <col min="12037" max="12037" width="7" customWidth="1"/>
    <col min="12038" max="12038" width="17.375" customWidth="1"/>
    <col min="12288" max="12288" width="13.875" customWidth="1"/>
    <col min="12289" max="12289" width="5.625" customWidth="1"/>
    <col min="12290" max="12290" width="25.375" customWidth="1"/>
    <col min="12291" max="12291" width="24.25" customWidth="1"/>
    <col min="12292" max="12292" width="55.875" customWidth="1"/>
    <col min="12293" max="12293" width="7" customWidth="1"/>
    <col min="12294" max="12294" width="17.375" customWidth="1"/>
    <col min="12544" max="12544" width="13.875" customWidth="1"/>
    <col min="12545" max="12545" width="5.625" customWidth="1"/>
    <col min="12546" max="12546" width="25.375" customWidth="1"/>
    <col min="12547" max="12547" width="24.25" customWidth="1"/>
    <col min="12548" max="12548" width="55.875" customWidth="1"/>
    <col min="12549" max="12549" width="7" customWidth="1"/>
    <col min="12550" max="12550" width="17.375" customWidth="1"/>
    <col min="12800" max="12800" width="13.875" customWidth="1"/>
    <col min="12801" max="12801" width="5.625" customWidth="1"/>
    <col min="12802" max="12802" width="25.375" customWidth="1"/>
    <col min="12803" max="12803" width="24.25" customWidth="1"/>
    <col min="12804" max="12804" width="55.875" customWidth="1"/>
    <col min="12805" max="12805" width="7" customWidth="1"/>
    <col min="12806" max="12806" width="17.375" customWidth="1"/>
    <col min="13056" max="13056" width="13.875" customWidth="1"/>
    <col min="13057" max="13057" width="5.625" customWidth="1"/>
    <col min="13058" max="13058" width="25.375" customWidth="1"/>
    <col min="13059" max="13059" width="24.25" customWidth="1"/>
    <col min="13060" max="13060" width="55.875" customWidth="1"/>
    <col min="13061" max="13061" width="7" customWidth="1"/>
    <col min="13062" max="13062" width="17.375" customWidth="1"/>
    <col min="13312" max="13312" width="13.875" customWidth="1"/>
    <col min="13313" max="13313" width="5.625" customWidth="1"/>
    <col min="13314" max="13314" width="25.375" customWidth="1"/>
    <col min="13315" max="13315" width="24.25" customWidth="1"/>
    <col min="13316" max="13316" width="55.875" customWidth="1"/>
    <col min="13317" max="13317" width="7" customWidth="1"/>
    <col min="13318" max="13318" width="17.375" customWidth="1"/>
    <col min="13568" max="13568" width="13.875" customWidth="1"/>
    <col min="13569" max="13569" width="5.625" customWidth="1"/>
    <col min="13570" max="13570" width="25.375" customWidth="1"/>
    <col min="13571" max="13571" width="24.25" customWidth="1"/>
    <col min="13572" max="13572" width="55.875" customWidth="1"/>
    <col min="13573" max="13573" width="7" customWidth="1"/>
    <col min="13574" max="13574" width="17.375" customWidth="1"/>
    <col min="13824" max="13824" width="13.875" customWidth="1"/>
    <col min="13825" max="13825" width="5.625" customWidth="1"/>
    <col min="13826" max="13826" width="25.375" customWidth="1"/>
    <col min="13827" max="13827" width="24.25" customWidth="1"/>
    <col min="13828" max="13828" width="55.875" customWidth="1"/>
    <col min="13829" max="13829" width="7" customWidth="1"/>
    <col min="13830" max="13830" width="17.375" customWidth="1"/>
    <col min="14080" max="14080" width="13.875" customWidth="1"/>
    <col min="14081" max="14081" width="5.625" customWidth="1"/>
    <col min="14082" max="14082" width="25.375" customWidth="1"/>
    <col min="14083" max="14083" width="24.25" customWidth="1"/>
    <col min="14084" max="14084" width="55.875" customWidth="1"/>
    <col min="14085" max="14085" width="7" customWidth="1"/>
    <col min="14086" max="14086" width="17.375" customWidth="1"/>
    <col min="14336" max="14336" width="13.875" customWidth="1"/>
    <col min="14337" max="14337" width="5.625" customWidth="1"/>
    <col min="14338" max="14338" width="25.375" customWidth="1"/>
    <col min="14339" max="14339" width="24.25" customWidth="1"/>
    <col min="14340" max="14340" width="55.875" customWidth="1"/>
    <col min="14341" max="14341" width="7" customWidth="1"/>
    <col min="14342" max="14342" width="17.375" customWidth="1"/>
    <col min="14592" max="14592" width="13.875" customWidth="1"/>
    <col min="14593" max="14593" width="5.625" customWidth="1"/>
    <col min="14594" max="14594" width="25.375" customWidth="1"/>
    <col min="14595" max="14595" width="24.25" customWidth="1"/>
    <col min="14596" max="14596" width="55.875" customWidth="1"/>
    <col min="14597" max="14597" width="7" customWidth="1"/>
    <col min="14598" max="14598" width="17.375" customWidth="1"/>
    <col min="14848" max="14848" width="13.875" customWidth="1"/>
    <col min="14849" max="14849" width="5.625" customWidth="1"/>
    <col min="14850" max="14850" width="25.375" customWidth="1"/>
    <col min="14851" max="14851" width="24.25" customWidth="1"/>
    <col min="14852" max="14852" width="55.875" customWidth="1"/>
    <col min="14853" max="14853" width="7" customWidth="1"/>
    <col min="14854" max="14854" width="17.375" customWidth="1"/>
    <col min="15104" max="15104" width="13.875" customWidth="1"/>
    <col min="15105" max="15105" width="5.625" customWidth="1"/>
    <col min="15106" max="15106" width="25.375" customWidth="1"/>
    <col min="15107" max="15107" width="24.25" customWidth="1"/>
    <col min="15108" max="15108" width="55.875" customWidth="1"/>
    <col min="15109" max="15109" width="7" customWidth="1"/>
    <col min="15110" max="15110" width="17.375" customWidth="1"/>
    <col min="15360" max="15360" width="13.875" customWidth="1"/>
    <col min="15361" max="15361" width="5.625" customWidth="1"/>
    <col min="15362" max="15362" width="25.375" customWidth="1"/>
    <col min="15363" max="15363" width="24.25" customWidth="1"/>
    <col min="15364" max="15364" width="55.875" customWidth="1"/>
    <col min="15365" max="15365" width="7" customWidth="1"/>
    <col min="15366" max="15366" width="17.375" customWidth="1"/>
    <col min="15616" max="15616" width="13.875" customWidth="1"/>
    <col min="15617" max="15617" width="5.625" customWidth="1"/>
    <col min="15618" max="15618" width="25.375" customWidth="1"/>
    <col min="15619" max="15619" width="24.25" customWidth="1"/>
    <col min="15620" max="15620" width="55.875" customWidth="1"/>
    <col min="15621" max="15621" width="7" customWidth="1"/>
    <col min="15622" max="15622" width="17.375" customWidth="1"/>
    <col min="15872" max="15872" width="13.875" customWidth="1"/>
    <col min="15873" max="15873" width="5.625" customWidth="1"/>
    <col min="15874" max="15874" width="25.375" customWidth="1"/>
    <col min="15875" max="15875" width="24.25" customWidth="1"/>
    <col min="15876" max="15876" width="55.875" customWidth="1"/>
    <col min="15877" max="15877" width="7" customWidth="1"/>
    <col min="15878" max="15878" width="17.375" customWidth="1"/>
    <col min="16128" max="16128" width="13.875" customWidth="1"/>
    <col min="16129" max="16129" width="5.625" customWidth="1"/>
    <col min="16130" max="16130" width="25.375" customWidth="1"/>
    <col min="16131" max="16131" width="24.25" customWidth="1"/>
    <col min="16132" max="16132" width="55.875" customWidth="1"/>
    <col min="16133" max="16133" width="7" customWidth="1"/>
    <col min="16134" max="16134" width="17.375" customWidth="1"/>
  </cols>
  <sheetData>
    <row r="1" spans="1:252" s="1" customFormat="1" ht="39" customHeight="1" x14ac:dyDescent="0.2">
      <c r="A1" s="79" t="s">
        <v>565</v>
      </c>
      <c r="B1" s="80"/>
      <c r="C1" s="80"/>
      <c r="D1" s="80"/>
      <c r="E1" s="80"/>
      <c r="F1" s="81"/>
    </row>
    <row r="2" spans="1:252" s="5" customFormat="1" ht="35.1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4"/>
      <c r="IQ2" s="4"/>
      <c r="IR2" s="4"/>
    </row>
    <row r="3" spans="1:252" s="8" customFormat="1" ht="24.95" customHeight="1" x14ac:dyDescent="0.2">
      <c r="A3" s="50" t="s">
        <v>6</v>
      </c>
      <c r="B3" s="57">
        <f>COUNTA($C$3:C3)</f>
        <v>1</v>
      </c>
      <c r="C3" s="68" t="s">
        <v>7</v>
      </c>
      <c r="D3" s="71" t="s">
        <v>8</v>
      </c>
      <c r="E3" s="6" t="s">
        <v>9</v>
      </c>
      <c r="F3" s="7">
        <v>8</v>
      </c>
    </row>
    <row r="4" spans="1:252" s="8" customFormat="1" ht="24.95" customHeight="1" x14ac:dyDescent="0.2">
      <c r="A4" s="51"/>
      <c r="B4" s="57"/>
      <c r="C4" s="68"/>
      <c r="D4" s="72"/>
      <c r="E4" s="6" t="s">
        <v>10</v>
      </c>
      <c r="F4" s="7">
        <v>12</v>
      </c>
    </row>
    <row r="5" spans="1:252" s="8" customFormat="1" ht="24.95" customHeight="1" x14ac:dyDescent="0.2">
      <c r="A5" s="51"/>
      <c r="B5" s="57"/>
      <c r="C5" s="68"/>
      <c r="D5" s="72"/>
      <c r="E5" s="6" t="s">
        <v>11</v>
      </c>
      <c r="F5" s="7">
        <v>12</v>
      </c>
    </row>
    <row r="6" spans="1:252" s="8" customFormat="1" ht="24.95" customHeight="1" x14ac:dyDescent="0.2">
      <c r="A6" s="51"/>
      <c r="B6" s="57"/>
      <c r="C6" s="68"/>
      <c r="D6" s="72"/>
      <c r="E6" s="6" t="s">
        <v>12</v>
      </c>
      <c r="F6" s="7">
        <v>8</v>
      </c>
    </row>
    <row r="7" spans="1:252" s="8" customFormat="1" ht="24.95" customHeight="1" x14ac:dyDescent="0.2">
      <c r="A7" s="51"/>
      <c r="B7" s="57"/>
      <c r="C7" s="68"/>
      <c r="D7" s="73"/>
      <c r="E7" s="6" t="s">
        <v>13</v>
      </c>
      <c r="F7" s="7">
        <v>12</v>
      </c>
    </row>
    <row r="8" spans="1:252" s="8" customFormat="1" ht="24.95" customHeight="1" x14ac:dyDescent="0.2">
      <c r="A8" s="51"/>
      <c r="B8" s="57">
        <f>COUNTA($C$3:C8)</f>
        <v>2</v>
      </c>
      <c r="C8" s="57" t="s">
        <v>14</v>
      </c>
      <c r="D8" s="57" t="s">
        <v>8</v>
      </c>
      <c r="E8" s="9" t="s">
        <v>15</v>
      </c>
      <c r="F8" s="10">
        <v>6</v>
      </c>
    </row>
    <row r="9" spans="1:252" s="8" customFormat="1" ht="24.95" customHeight="1" x14ac:dyDescent="0.2">
      <c r="A9" s="51"/>
      <c r="B9" s="57"/>
      <c r="C9" s="57"/>
      <c r="D9" s="57"/>
      <c r="E9" s="9" t="s">
        <v>16</v>
      </c>
      <c r="F9" s="11">
        <v>5</v>
      </c>
    </row>
    <row r="10" spans="1:252" s="8" customFormat="1" ht="24.95" customHeight="1" x14ac:dyDescent="0.2">
      <c r="A10" s="51"/>
      <c r="B10" s="57"/>
      <c r="C10" s="57"/>
      <c r="D10" s="57"/>
      <c r="E10" s="9" t="s">
        <v>17</v>
      </c>
      <c r="F10" s="11">
        <v>5</v>
      </c>
    </row>
    <row r="11" spans="1:252" s="8" customFormat="1" ht="24.95" customHeight="1" x14ac:dyDescent="0.2">
      <c r="A11" s="51"/>
      <c r="B11" s="57"/>
      <c r="C11" s="57"/>
      <c r="D11" s="57"/>
      <c r="E11" s="9" t="s">
        <v>18</v>
      </c>
      <c r="F11" s="11">
        <v>5</v>
      </c>
    </row>
    <row r="12" spans="1:252" s="8" customFormat="1" ht="24.95" customHeight="1" x14ac:dyDescent="0.2">
      <c r="A12" s="51"/>
      <c r="B12" s="57"/>
      <c r="C12" s="57"/>
      <c r="D12" s="57"/>
      <c r="E12" s="9" t="s">
        <v>19</v>
      </c>
      <c r="F12" s="11">
        <v>5</v>
      </c>
    </row>
    <row r="13" spans="1:252" s="8" customFormat="1" ht="24.95" customHeight="1" x14ac:dyDescent="0.2">
      <c r="A13" s="51"/>
      <c r="B13" s="57"/>
      <c r="C13" s="57"/>
      <c r="D13" s="57"/>
      <c r="E13" s="9" t="s">
        <v>20</v>
      </c>
      <c r="F13" s="10">
        <v>10</v>
      </c>
    </row>
    <row r="14" spans="1:252" s="8" customFormat="1" ht="24.95" customHeight="1" x14ac:dyDescent="0.2">
      <c r="A14" s="52"/>
      <c r="B14" s="57"/>
      <c r="C14" s="57"/>
      <c r="D14" s="57"/>
      <c r="E14" s="9" t="s">
        <v>21</v>
      </c>
      <c r="F14" s="10">
        <v>6</v>
      </c>
    </row>
    <row r="15" spans="1:252" s="8" customFormat="1" ht="24.95" customHeight="1" x14ac:dyDescent="0.2">
      <c r="A15" s="50" t="s">
        <v>22</v>
      </c>
      <c r="B15" s="57">
        <f>COUNTA($C$3:C15)</f>
        <v>3</v>
      </c>
      <c r="C15" s="68" t="s">
        <v>23</v>
      </c>
      <c r="D15" s="11" t="s">
        <v>24</v>
      </c>
      <c r="E15" s="6" t="s">
        <v>25</v>
      </c>
      <c r="F15" s="7">
        <v>6</v>
      </c>
    </row>
    <row r="16" spans="1:252" s="8" customFormat="1" ht="24.95" customHeight="1" x14ac:dyDescent="0.2">
      <c r="A16" s="51"/>
      <c r="B16" s="57"/>
      <c r="C16" s="68"/>
      <c r="D16" s="57" t="s">
        <v>26</v>
      </c>
      <c r="E16" s="6" t="s">
        <v>27</v>
      </c>
      <c r="F16" s="7">
        <v>6</v>
      </c>
    </row>
    <row r="17" spans="1:6" s="8" customFormat="1" ht="24.95" customHeight="1" x14ac:dyDescent="0.2">
      <c r="A17" s="51"/>
      <c r="B17" s="57"/>
      <c r="C17" s="68"/>
      <c r="D17" s="62"/>
      <c r="E17" s="6" t="s">
        <v>28</v>
      </c>
      <c r="F17" s="7">
        <v>6</v>
      </c>
    </row>
    <row r="18" spans="1:6" s="8" customFormat="1" ht="24.95" customHeight="1" x14ac:dyDescent="0.2">
      <c r="A18" s="51"/>
      <c r="B18" s="57"/>
      <c r="C18" s="68"/>
      <c r="D18" s="62"/>
      <c r="E18" s="6" t="s">
        <v>29</v>
      </c>
      <c r="F18" s="7">
        <v>6</v>
      </c>
    </row>
    <row r="19" spans="1:6" s="8" customFormat="1" ht="24.95" customHeight="1" x14ac:dyDescent="0.2">
      <c r="A19" s="51"/>
      <c r="B19" s="57"/>
      <c r="C19" s="68"/>
      <c r="D19" s="62"/>
      <c r="E19" s="6" t="s">
        <v>30</v>
      </c>
      <c r="F19" s="7">
        <v>8</v>
      </c>
    </row>
    <row r="20" spans="1:6" s="8" customFormat="1" ht="24.95" customHeight="1" x14ac:dyDescent="0.2">
      <c r="A20" s="51"/>
      <c r="B20" s="57"/>
      <c r="C20" s="68"/>
      <c r="D20" s="57" t="s">
        <v>31</v>
      </c>
      <c r="E20" s="6" t="s">
        <v>32</v>
      </c>
      <c r="F20" s="7">
        <v>8</v>
      </c>
    </row>
    <row r="21" spans="1:6" s="8" customFormat="1" ht="24.95" customHeight="1" x14ac:dyDescent="0.2">
      <c r="A21" s="51"/>
      <c r="B21" s="57"/>
      <c r="C21" s="68"/>
      <c r="D21" s="62"/>
      <c r="E21" s="6" t="s">
        <v>33</v>
      </c>
      <c r="F21" s="7">
        <v>8</v>
      </c>
    </row>
    <row r="22" spans="1:6" s="8" customFormat="1" ht="39.950000000000003" customHeight="1" x14ac:dyDescent="0.2">
      <c r="A22" s="51"/>
      <c r="B22" s="57">
        <f>COUNTA($C$3:C22)</f>
        <v>4</v>
      </c>
      <c r="C22" s="68" t="s">
        <v>34</v>
      </c>
      <c r="D22" s="11" t="s">
        <v>35</v>
      </c>
      <c r="E22" s="12" t="s">
        <v>36</v>
      </c>
      <c r="F22" s="7">
        <v>4</v>
      </c>
    </row>
    <row r="23" spans="1:6" s="8" customFormat="1" ht="24.95" customHeight="1" x14ac:dyDescent="0.2">
      <c r="A23" s="51"/>
      <c r="B23" s="57"/>
      <c r="C23" s="68"/>
      <c r="D23" s="57" t="s">
        <v>37</v>
      </c>
      <c r="E23" s="12" t="s">
        <v>38</v>
      </c>
      <c r="F23" s="7">
        <v>6</v>
      </c>
    </row>
    <row r="24" spans="1:6" s="8" customFormat="1" ht="24.95" customHeight="1" x14ac:dyDescent="0.2">
      <c r="A24" s="51"/>
      <c r="B24" s="57"/>
      <c r="C24" s="68"/>
      <c r="D24" s="62"/>
      <c r="E24" s="12" t="s">
        <v>39</v>
      </c>
      <c r="F24" s="7">
        <v>6</v>
      </c>
    </row>
    <row r="25" spans="1:6" s="8" customFormat="1" ht="24.95" customHeight="1" x14ac:dyDescent="0.2">
      <c r="A25" s="51"/>
      <c r="B25" s="57"/>
      <c r="C25" s="68"/>
      <c r="D25" s="62"/>
      <c r="E25" s="12" t="s">
        <v>40</v>
      </c>
      <c r="F25" s="7">
        <v>6</v>
      </c>
    </row>
    <row r="26" spans="1:6" s="8" customFormat="1" ht="24.95" customHeight="1" x14ac:dyDescent="0.2">
      <c r="A26" s="51"/>
      <c r="B26" s="57"/>
      <c r="C26" s="68"/>
      <c r="D26" s="57" t="s">
        <v>41</v>
      </c>
      <c r="E26" s="12" t="s">
        <v>42</v>
      </c>
      <c r="F26" s="7">
        <v>6</v>
      </c>
    </row>
    <row r="27" spans="1:6" s="8" customFormat="1" ht="24.95" customHeight="1" x14ac:dyDescent="0.2">
      <c r="A27" s="51"/>
      <c r="B27" s="57"/>
      <c r="C27" s="68"/>
      <c r="D27" s="62"/>
      <c r="E27" s="12" t="s">
        <v>43</v>
      </c>
      <c r="F27" s="7">
        <v>8</v>
      </c>
    </row>
    <row r="28" spans="1:6" s="8" customFormat="1" ht="24.95" customHeight="1" x14ac:dyDescent="0.2">
      <c r="A28" s="51"/>
      <c r="B28" s="57"/>
      <c r="C28" s="68"/>
      <c r="D28" s="62"/>
      <c r="E28" s="12" t="s">
        <v>44</v>
      </c>
      <c r="F28" s="7">
        <v>6</v>
      </c>
    </row>
    <row r="29" spans="1:6" s="8" customFormat="1" ht="24.95" customHeight="1" x14ac:dyDescent="0.2">
      <c r="A29" s="51"/>
      <c r="B29" s="57"/>
      <c r="C29" s="68"/>
      <c r="D29" s="11" t="s">
        <v>45</v>
      </c>
      <c r="E29" s="12" t="s">
        <v>46</v>
      </c>
      <c r="F29" s="7">
        <v>6</v>
      </c>
    </row>
    <row r="30" spans="1:6" s="8" customFormat="1" ht="24.95" customHeight="1" x14ac:dyDescent="0.2">
      <c r="A30" s="51"/>
      <c r="B30" s="57">
        <f>COUNTA($C$3:C30)</f>
        <v>5</v>
      </c>
      <c r="C30" s="68" t="s">
        <v>47</v>
      </c>
      <c r="D30" s="71" t="s">
        <v>8</v>
      </c>
      <c r="E30" s="13" t="s">
        <v>48</v>
      </c>
      <c r="F30" s="14">
        <v>25</v>
      </c>
    </row>
    <row r="31" spans="1:6" s="8" customFormat="1" ht="39.950000000000003" customHeight="1" x14ac:dyDescent="0.2">
      <c r="A31" s="51"/>
      <c r="B31" s="57"/>
      <c r="C31" s="68"/>
      <c r="D31" s="73"/>
      <c r="E31" s="13" t="s">
        <v>49</v>
      </c>
      <c r="F31" s="14">
        <v>15</v>
      </c>
    </row>
    <row r="32" spans="1:6" s="8" customFormat="1" ht="24.95" customHeight="1" x14ac:dyDescent="0.2">
      <c r="A32" s="51"/>
      <c r="B32" s="57">
        <f>COUNTA($C$3:C32)</f>
        <v>6</v>
      </c>
      <c r="C32" s="57" t="s">
        <v>50</v>
      </c>
      <c r="D32" s="57" t="s">
        <v>8</v>
      </c>
      <c r="E32" s="13" t="s">
        <v>51</v>
      </c>
      <c r="F32" s="14">
        <v>12</v>
      </c>
    </row>
    <row r="33" spans="1:6" s="8" customFormat="1" ht="24.95" customHeight="1" x14ac:dyDescent="0.2">
      <c r="A33" s="51"/>
      <c r="B33" s="57"/>
      <c r="C33" s="57"/>
      <c r="D33" s="57"/>
      <c r="E33" s="13" t="s">
        <v>52</v>
      </c>
      <c r="F33" s="14">
        <v>24</v>
      </c>
    </row>
    <row r="34" spans="1:6" s="8" customFormat="1" ht="24.95" customHeight="1" x14ac:dyDescent="0.2">
      <c r="A34" s="51"/>
      <c r="B34" s="57"/>
      <c r="C34" s="57"/>
      <c r="D34" s="57"/>
      <c r="E34" s="13" t="s">
        <v>53</v>
      </c>
      <c r="F34" s="14">
        <v>12</v>
      </c>
    </row>
    <row r="35" spans="1:6" s="8" customFormat="1" ht="24.95" customHeight="1" x14ac:dyDescent="0.2">
      <c r="A35" s="51"/>
      <c r="B35" s="57"/>
      <c r="C35" s="57"/>
      <c r="D35" s="57"/>
      <c r="E35" s="13" t="s">
        <v>54</v>
      </c>
      <c r="F35" s="14">
        <v>12</v>
      </c>
    </row>
    <row r="36" spans="1:6" s="8" customFormat="1" ht="24.95" customHeight="1" x14ac:dyDescent="0.2">
      <c r="A36" s="51"/>
      <c r="B36" s="57"/>
      <c r="C36" s="57"/>
      <c r="D36" s="57"/>
      <c r="E36" s="13" t="s">
        <v>55</v>
      </c>
      <c r="F36" s="14">
        <v>12</v>
      </c>
    </row>
    <row r="37" spans="1:6" s="8" customFormat="1" ht="24.95" customHeight="1" x14ac:dyDescent="0.2">
      <c r="A37" s="51"/>
      <c r="B37" s="68">
        <f>COUNTA($C$3:C37)</f>
        <v>7</v>
      </c>
      <c r="C37" s="68" t="s">
        <v>56</v>
      </c>
      <c r="D37" s="57" t="s">
        <v>8</v>
      </c>
      <c r="E37" s="6" t="s">
        <v>57</v>
      </c>
      <c r="F37" s="7">
        <v>12</v>
      </c>
    </row>
    <row r="38" spans="1:6" s="8" customFormat="1" ht="24.95" customHeight="1" x14ac:dyDescent="0.2">
      <c r="A38" s="51"/>
      <c r="B38" s="68"/>
      <c r="C38" s="68"/>
      <c r="D38" s="57"/>
      <c r="E38" s="6" t="s">
        <v>58</v>
      </c>
      <c r="F38" s="7">
        <v>20</v>
      </c>
    </row>
    <row r="39" spans="1:6" s="8" customFormat="1" ht="24.95" customHeight="1" x14ac:dyDescent="0.2">
      <c r="A39" s="51"/>
      <c r="B39" s="68"/>
      <c r="C39" s="68"/>
      <c r="D39" s="57"/>
      <c r="E39" s="6" t="s">
        <v>59</v>
      </c>
      <c r="F39" s="7">
        <v>8</v>
      </c>
    </row>
    <row r="40" spans="1:6" s="8" customFormat="1" ht="24.95" customHeight="1" x14ac:dyDescent="0.2">
      <c r="A40" s="51"/>
      <c r="B40" s="68"/>
      <c r="C40" s="68"/>
      <c r="D40" s="57"/>
      <c r="E40" s="6" t="s">
        <v>60</v>
      </c>
      <c r="F40" s="7">
        <v>8</v>
      </c>
    </row>
    <row r="41" spans="1:6" s="8" customFormat="1" ht="24.95" customHeight="1" x14ac:dyDescent="0.2">
      <c r="A41" s="51"/>
      <c r="B41" s="68"/>
      <c r="C41" s="68"/>
      <c r="D41" s="57"/>
      <c r="E41" s="6" t="s">
        <v>61</v>
      </c>
      <c r="F41" s="7">
        <v>4</v>
      </c>
    </row>
    <row r="42" spans="1:6" s="8" customFormat="1" ht="24.95" customHeight="1" x14ac:dyDescent="0.2">
      <c r="A42" s="51"/>
      <c r="B42" s="68"/>
      <c r="C42" s="68"/>
      <c r="D42" s="57"/>
      <c r="E42" s="6" t="s">
        <v>62</v>
      </c>
      <c r="F42" s="7">
        <v>4</v>
      </c>
    </row>
    <row r="43" spans="1:6" s="8" customFormat="1" ht="24.95" customHeight="1" x14ac:dyDescent="0.2">
      <c r="A43" s="51"/>
      <c r="B43" s="68"/>
      <c r="C43" s="68"/>
      <c r="D43" s="57"/>
      <c r="E43" s="6" t="s">
        <v>63</v>
      </c>
      <c r="F43" s="7">
        <v>8</v>
      </c>
    </row>
    <row r="44" spans="1:6" s="8" customFormat="1" ht="24.95" customHeight="1" x14ac:dyDescent="0.2">
      <c r="A44" s="51"/>
      <c r="B44" s="68"/>
      <c r="C44" s="68"/>
      <c r="D44" s="57"/>
      <c r="E44" s="6" t="s">
        <v>64</v>
      </c>
      <c r="F44" s="7">
        <v>8</v>
      </c>
    </row>
    <row r="45" spans="1:6" s="8" customFormat="1" ht="24.95" customHeight="1" x14ac:dyDescent="0.2">
      <c r="A45" s="51"/>
      <c r="B45" s="57">
        <f>COUNTA($C$3:C45)</f>
        <v>8</v>
      </c>
      <c r="C45" s="57" t="s">
        <v>65</v>
      </c>
      <c r="D45" s="57" t="s">
        <v>8</v>
      </c>
      <c r="E45" s="13" t="s">
        <v>66</v>
      </c>
      <c r="F45" s="14">
        <v>12</v>
      </c>
    </row>
    <row r="46" spans="1:6" s="8" customFormat="1" ht="24.95" customHeight="1" x14ac:dyDescent="0.2">
      <c r="A46" s="51"/>
      <c r="B46" s="57"/>
      <c r="C46" s="57"/>
      <c r="D46" s="57"/>
      <c r="E46" s="13" t="s">
        <v>67</v>
      </c>
      <c r="F46" s="14">
        <v>12</v>
      </c>
    </row>
    <row r="47" spans="1:6" s="8" customFormat="1" ht="24.95" customHeight="1" x14ac:dyDescent="0.2">
      <c r="A47" s="51"/>
      <c r="B47" s="57"/>
      <c r="C47" s="57"/>
      <c r="D47" s="57"/>
      <c r="E47" s="13" t="s">
        <v>68</v>
      </c>
      <c r="F47" s="14">
        <v>12</v>
      </c>
    </row>
    <row r="48" spans="1:6" s="8" customFormat="1" ht="24.95" customHeight="1" x14ac:dyDescent="0.2">
      <c r="A48" s="51"/>
      <c r="B48" s="57"/>
      <c r="C48" s="57"/>
      <c r="D48" s="57"/>
      <c r="E48" s="13" t="s">
        <v>69</v>
      </c>
      <c r="F48" s="14">
        <v>12</v>
      </c>
    </row>
    <row r="49" spans="1:6" s="8" customFormat="1" ht="24.95" customHeight="1" x14ac:dyDescent="0.2">
      <c r="A49" s="51"/>
      <c r="B49" s="57"/>
      <c r="C49" s="57"/>
      <c r="D49" s="57"/>
      <c r="E49" s="13" t="s">
        <v>70</v>
      </c>
      <c r="F49" s="14">
        <v>12</v>
      </c>
    </row>
    <row r="50" spans="1:6" s="8" customFormat="1" ht="24.95" customHeight="1" x14ac:dyDescent="0.2">
      <c r="A50" s="51"/>
      <c r="B50" s="57"/>
      <c r="C50" s="57"/>
      <c r="D50" s="57"/>
      <c r="E50" s="13" t="s">
        <v>71</v>
      </c>
      <c r="F50" s="14">
        <v>12</v>
      </c>
    </row>
    <row r="51" spans="1:6" s="8" customFormat="1" ht="24.95" customHeight="1" x14ac:dyDescent="0.2">
      <c r="A51" s="51"/>
      <c r="B51" s="68">
        <f>COUNTA($C$3:C51)</f>
        <v>9</v>
      </c>
      <c r="C51" s="57" t="s">
        <v>72</v>
      </c>
      <c r="D51" s="50" t="s">
        <v>73</v>
      </c>
      <c r="E51" s="15" t="s">
        <v>74</v>
      </c>
      <c r="F51" s="7">
        <v>4</v>
      </c>
    </row>
    <row r="52" spans="1:6" s="8" customFormat="1" ht="24.95" customHeight="1" x14ac:dyDescent="0.2">
      <c r="A52" s="51"/>
      <c r="B52" s="68"/>
      <c r="C52" s="57"/>
      <c r="D52" s="66"/>
      <c r="E52" s="15" t="s">
        <v>75</v>
      </c>
      <c r="F52" s="7">
        <v>12</v>
      </c>
    </row>
    <row r="53" spans="1:6" s="8" customFormat="1" ht="24.95" customHeight="1" x14ac:dyDescent="0.2">
      <c r="A53" s="51"/>
      <c r="B53" s="68"/>
      <c r="C53" s="57"/>
      <c r="D53" s="66"/>
      <c r="E53" s="15" t="s">
        <v>76</v>
      </c>
      <c r="F53" s="7">
        <v>10</v>
      </c>
    </row>
    <row r="54" spans="1:6" s="8" customFormat="1" ht="24.95" customHeight="1" x14ac:dyDescent="0.2">
      <c r="A54" s="51"/>
      <c r="B54" s="68"/>
      <c r="C54" s="57"/>
      <c r="D54" s="66"/>
      <c r="E54" s="15" t="s">
        <v>77</v>
      </c>
      <c r="F54" s="7">
        <v>4</v>
      </c>
    </row>
    <row r="55" spans="1:6" s="8" customFormat="1" ht="24.95" customHeight="1" x14ac:dyDescent="0.2">
      <c r="A55" s="51"/>
      <c r="B55" s="68"/>
      <c r="C55" s="57"/>
      <c r="D55" s="67"/>
      <c r="E55" s="15" t="s">
        <v>78</v>
      </c>
      <c r="F55" s="7">
        <v>4</v>
      </c>
    </row>
    <row r="56" spans="1:6" s="8" customFormat="1" ht="24.95" customHeight="1" x14ac:dyDescent="0.2">
      <c r="A56" s="51"/>
      <c r="B56" s="68"/>
      <c r="C56" s="57"/>
      <c r="D56" s="50" t="s">
        <v>79</v>
      </c>
      <c r="E56" s="15" t="s">
        <v>80</v>
      </c>
      <c r="F56" s="7">
        <v>16</v>
      </c>
    </row>
    <row r="57" spans="1:6" s="8" customFormat="1" ht="24.95" customHeight="1" x14ac:dyDescent="0.2">
      <c r="A57" s="51"/>
      <c r="B57" s="68"/>
      <c r="C57" s="57"/>
      <c r="D57" s="67"/>
      <c r="E57" s="15" t="s">
        <v>81</v>
      </c>
      <c r="F57" s="7">
        <v>16</v>
      </c>
    </row>
    <row r="58" spans="1:6" s="8" customFormat="1" ht="24.95" customHeight="1" x14ac:dyDescent="0.2">
      <c r="A58" s="51"/>
      <c r="B58" s="68"/>
      <c r="C58" s="57"/>
      <c r="D58" s="50" t="s">
        <v>82</v>
      </c>
      <c r="E58" s="15" t="s">
        <v>83</v>
      </c>
      <c r="F58" s="7">
        <v>8</v>
      </c>
    </row>
    <row r="59" spans="1:6" s="8" customFormat="1" ht="24.95" customHeight="1" x14ac:dyDescent="0.2">
      <c r="A59" s="51"/>
      <c r="B59" s="68"/>
      <c r="C59" s="57"/>
      <c r="D59" s="66"/>
      <c r="E59" s="15" t="s">
        <v>84</v>
      </c>
      <c r="F59" s="7">
        <v>16</v>
      </c>
    </row>
    <row r="60" spans="1:6" s="8" customFormat="1" ht="24.95" customHeight="1" x14ac:dyDescent="0.2">
      <c r="A60" s="51"/>
      <c r="B60" s="68"/>
      <c r="C60" s="57"/>
      <c r="D60" s="67"/>
      <c r="E60" s="15" t="s">
        <v>85</v>
      </c>
      <c r="F60" s="7">
        <v>11</v>
      </c>
    </row>
    <row r="61" spans="1:6" s="8" customFormat="1" ht="24.95" customHeight="1" x14ac:dyDescent="0.2">
      <c r="A61" s="51"/>
      <c r="B61" s="68"/>
      <c r="C61" s="57"/>
      <c r="D61" s="50" t="s">
        <v>86</v>
      </c>
      <c r="E61" s="15" t="s">
        <v>87</v>
      </c>
      <c r="F61" s="7">
        <v>10</v>
      </c>
    </row>
    <row r="62" spans="1:6" s="8" customFormat="1" ht="24.95" customHeight="1" x14ac:dyDescent="0.2">
      <c r="A62" s="51"/>
      <c r="B62" s="68"/>
      <c r="C62" s="57"/>
      <c r="D62" s="67"/>
      <c r="E62" s="15" t="s">
        <v>88</v>
      </c>
      <c r="F62" s="7">
        <v>12</v>
      </c>
    </row>
    <row r="63" spans="1:6" s="8" customFormat="1" ht="24.95" customHeight="1" x14ac:dyDescent="0.2">
      <c r="A63" s="51"/>
      <c r="B63" s="68"/>
      <c r="C63" s="57"/>
      <c r="D63" s="50" t="s">
        <v>89</v>
      </c>
      <c r="E63" s="15" t="s">
        <v>90</v>
      </c>
      <c r="F63" s="7">
        <v>12</v>
      </c>
    </row>
    <row r="64" spans="1:6" s="8" customFormat="1" ht="24.95" customHeight="1" x14ac:dyDescent="0.2">
      <c r="A64" s="51"/>
      <c r="B64" s="68"/>
      <c r="C64" s="57"/>
      <c r="D64" s="66"/>
      <c r="E64" s="15" t="s">
        <v>91</v>
      </c>
      <c r="F64" s="7">
        <v>17</v>
      </c>
    </row>
    <row r="65" spans="1:6" s="8" customFormat="1" ht="24.95" customHeight="1" x14ac:dyDescent="0.2">
      <c r="A65" s="51"/>
      <c r="B65" s="68"/>
      <c r="C65" s="57"/>
      <c r="D65" s="66"/>
      <c r="E65" s="15" t="s">
        <v>92</v>
      </c>
      <c r="F65" s="7">
        <v>16</v>
      </c>
    </row>
    <row r="66" spans="1:6" s="8" customFormat="1" ht="24.95" customHeight="1" x14ac:dyDescent="0.2">
      <c r="A66" s="51"/>
      <c r="B66" s="68"/>
      <c r="C66" s="57"/>
      <c r="D66" s="67"/>
      <c r="E66" s="15" t="s">
        <v>93</v>
      </c>
      <c r="F66" s="7">
        <v>18</v>
      </c>
    </row>
    <row r="67" spans="1:6" s="8" customFormat="1" ht="24.95" customHeight="1" x14ac:dyDescent="0.2">
      <c r="A67" s="51"/>
      <c r="B67" s="71">
        <f>COUNTA($C$3:C67)</f>
        <v>10</v>
      </c>
      <c r="C67" s="75" t="s">
        <v>94</v>
      </c>
      <c r="D67" s="50" t="s">
        <v>95</v>
      </c>
      <c r="E67" s="16" t="s">
        <v>96</v>
      </c>
      <c r="F67" s="7">
        <v>8</v>
      </c>
    </row>
    <row r="68" spans="1:6" s="8" customFormat="1" ht="24.95" customHeight="1" x14ac:dyDescent="0.2">
      <c r="A68" s="51"/>
      <c r="B68" s="72"/>
      <c r="C68" s="76"/>
      <c r="D68" s="66"/>
      <c r="E68" s="16" t="s">
        <v>97</v>
      </c>
      <c r="F68" s="7">
        <v>16</v>
      </c>
    </row>
    <row r="69" spans="1:6" s="8" customFormat="1" ht="24.95" customHeight="1" x14ac:dyDescent="0.2">
      <c r="A69" s="51"/>
      <c r="B69" s="72"/>
      <c r="C69" s="76"/>
      <c r="D69" s="66"/>
      <c r="E69" s="16" t="s">
        <v>98</v>
      </c>
      <c r="F69" s="7">
        <v>16</v>
      </c>
    </row>
    <row r="70" spans="1:6" s="8" customFormat="1" ht="24.95" customHeight="1" x14ac:dyDescent="0.2">
      <c r="A70" s="51"/>
      <c r="B70" s="72"/>
      <c r="C70" s="76"/>
      <c r="D70" s="66"/>
      <c r="E70" s="16" t="s">
        <v>99</v>
      </c>
      <c r="F70" s="7">
        <v>16</v>
      </c>
    </row>
    <row r="71" spans="1:6" s="8" customFormat="1" ht="24.95" customHeight="1" x14ac:dyDescent="0.2">
      <c r="A71" s="51"/>
      <c r="B71" s="72"/>
      <c r="C71" s="76"/>
      <c r="D71" s="66"/>
      <c r="E71" s="16" t="s">
        <v>100</v>
      </c>
      <c r="F71" s="7">
        <v>16</v>
      </c>
    </row>
    <row r="72" spans="1:6" s="8" customFormat="1" ht="24.95" customHeight="1" x14ac:dyDescent="0.2">
      <c r="A72" s="51"/>
      <c r="B72" s="72"/>
      <c r="C72" s="76"/>
      <c r="D72" s="67"/>
      <c r="E72" s="16" t="s">
        <v>101</v>
      </c>
      <c r="F72" s="7">
        <v>16</v>
      </c>
    </row>
    <row r="73" spans="1:6" s="8" customFormat="1" ht="24.95" customHeight="1" x14ac:dyDescent="0.2">
      <c r="A73" s="51"/>
      <c r="B73" s="72"/>
      <c r="C73" s="76"/>
      <c r="D73" s="50" t="s">
        <v>102</v>
      </c>
      <c r="E73" s="16" t="s">
        <v>103</v>
      </c>
      <c r="F73" s="7">
        <v>16</v>
      </c>
    </row>
    <row r="74" spans="1:6" s="8" customFormat="1" ht="24.95" customHeight="1" x14ac:dyDescent="0.2">
      <c r="A74" s="51"/>
      <c r="B74" s="72"/>
      <c r="C74" s="76"/>
      <c r="D74" s="66"/>
      <c r="E74" s="16" t="s">
        <v>104</v>
      </c>
      <c r="F74" s="7">
        <v>16</v>
      </c>
    </row>
    <row r="75" spans="1:6" s="8" customFormat="1" ht="24.95" customHeight="1" x14ac:dyDescent="0.2">
      <c r="A75" s="51"/>
      <c r="B75" s="72"/>
      <c r="C75" s="76"/>
      <c r="D75" s="66"/>
      <c r="E75" s="16" t="s">
        <v>105</v>
      </c>
      <c r="F75" s="7">
        <v>16</v>
      </c>
    </row>
    <row r="76" spans="1:6" s="8" customFormat="1" ht="24.95" customHeight="1" x14ac:dyDescent="0.2">
      <c r="A76" s="51"/>
      <c r="B76" s="72"/>
      <c r="C76" s="76"/>
      <c r="D76" s="66"/>
      <c r="E76" s="16" t="s">
        <v>106</v>
      </c>
      <c r="F76" s="7">
        <v>16</v>
      </c>
    </row>
    <row r="77" spans="1:6" s="8" customFormat="1" ht="24.95" customHeight="1" x14ac:dyDescent="0.2">
      <c r="A77" s="51"/>
      <c r="B77" s="72"/>
      <c r="C77" s="76"/>
      <c r="D77" s="67"/>
      <c r="E77" s="16" t="s">
        <v>107</v>
      </c>
      <c r="F77" s="7">
        <v>16</v>
      </c>
    </row>
    <row r="78" spans="1:6" s="8" customFormat="1" ht="39.950000000000003" customHeight="1" x14ac:dyDescent="0.2">
      <c r="A78" s="51"/>
      <c r="B78" s="73"/>
      <c r="C78" s="77"/>
      <c r="D78" s="11" t="s">
        <v>108</v>
      </c>
      <c r="E78" s="16" t="s">
        <v>109</v>
      </c>
      <c r="F78" s="7">
        <v>16</v>
      </c>
    </row>
    <row r="79" spans="1:6" s="8" customFormat="1" ht="24.95" customHeight="1" x14ac:dyDescent="0.2">
      <c r="A79" s="51"/>
      <c r="B79" s="57">
        <f>COUNTA($C$3:C79)</f>
        <v>11</v>
      </c>
      <c r="C79" s="71" t="s">
        <v>110</v>
      </c>
      <c r="D79" s="50" t="s">
        <v>111</v>
      </c>
      <c r="E79" s="15" t="s">
        <v>112</v>
      </c>
      <c r="F79" s="7">
        <v>8</v>
      </c>
    </row>
    <row r="80" spans="1:6" s="8" customFormat="1" ht="24.95" customHeight="1" x14ac:dyDescent="0.2">
      <c r="A80" s="51"/>
      <c r="B80" s="57"/>
      <c r="C80" s="72"/>
      <c r="D80" s="66"/>
      <c r="E80" s="15" t="s">
        <v>113</v>
      </c>
      <c r="F80" s="7">
        <v>16</v>
      </c>
    </row>
    <row r="81" spans="1:6" s="8" customFormat="1" ht="24.95" customHeight="1" x14ac:dyDescent="0.2">
      <c r="A81" s="51"/>
      <c r="B81" s="57"/>
      <c r="C81" s="72"/>
      <c r="D81" s="66"/>
      <c r="E81" s="15" t="s">
        <v>114</v>
      </c>
      <c r="F81" s="7">
        <v>16</v>
      </c>
    </row>
    <row r="82" spans="1:6" s="8" customFormat="1" ht="24.95" customHeight="1" x14ac:dyDescent="0.2">
      <c r="A82" s="51"/>
      <c r="B82" s="57"/>
      <c r="C82" s="72"/>
      <c r="D82" s="66"/>
      <c r="E82" s="15" t="s">
        <v>115</v>
      </c>
      <c r="F82" s="7">
        <v>16</v>
      </c>
    </row>
    <row r="83" spans="1:6" s="8" customFormat="1" ht="24.95" customHeight="1" x14ac:dyDescent="0.2">
      <c r="A83" s="51"/>
      <c r="B83" s="57"/>
      <c r="C83" s="72"/>
      <c r="D83" s="66"/>
      <c r="E83" s="15" t="s">
        <v>116</v>
      </c>
      <c r="F83" s="7">
        <v>8</v>
      </c>
    </row>
    <row r="84" spans="1:6" s="8" customFormat="1" ht="24.95" customHeight="1" x14ac:dyDescent="0.2">
      <c r="A84" s="51"/>
      <c r="B84" s="57"/>
      <c r="C84" s="72"/>
      <c r="D84" s="66"/>
      <c r="E84" s="15" t="s">
        <v>117</v>
      </c>
      <c r="F84" s="7">
        <v>8</v>
      </c>
    </row>
    <row r="85" spans="1:6" s="8" customFormat="1" ht="24.95" customHeight="1" x14ac:dyDescent="0.2">
      <c r="A85" s="51"/>
      <c r="B85" s="57"/>
      <c r="C85" s="72"/>
      <c r="D85" s="66"/>
      <c r="E85" s="15" t="s">
        <v>118</v>
      </c>
      <c r="F85" s="7">
        <v>8</v>
      </c>
    </row>
    <row r="86" spans="1:6" s="8" customFormat="1" ht="24.95" customHeight="1" x14ac:dyDescent="0.2">
      <c r="A86" s="51"/>
      <c r="B86" s="57"/>
      <c r="C86" s="72"/>
      <c r="D86" s="67"/>
      <c r="E86" s="15" t="s">
        <v>119</v>
      </c>
      <c r="F86" s="7">
        <v>8</v>
      </c>
    </row>
    <row r="87" spans="1:6" s="8" customFormat="1" ht="24.95" customHeight="1" x14ac:dyDescent="0.2">
      <c r="A87" s="51"/>
      <c r="B87" s="57"/>
      <c r="C87" s="72"/>
      <c r="D87" s="50" t="s">
        <v>120</v>
      </c>
      <c r="E87" s="15" t="s">
        <v>121</v>
      </c>
      <c r="F87" s="7">
        <v>8</v>
      </c>
    </row>
    <row r="88" spans="1:6" s="8" customFormat="1" ht="24.95" customHeight="1" x14ac:dyDescent="0.2">
      <c r="A88" s="51"/>
      <c r="B88" s="57"/>
      <c r="C88" s="72"/>
      <c r="D88" s="66"/>
      <c r="E88" s="15" t="s">
        <v>122</v>
      </c>
      <c r="F88" s="7">
        <v>16</v>
      </c>
    </row>
    <row r="89" spans="1:6" s="8" customFormat="1" ht="24.95" customHeight="1" x14ac:dyDescent="0.2">
      <c r="A89" s="51"/>
      <c r="B89" s="57"/>
      <c r="C89" s="72"/>
      <c r="D89" s="66"/>
      <c r="E89" s="15" t="s">
        <v>123</v>
      </c>
      <c r="F89" s="7">
        <v>16</v>
      </c>
    </row>
    <row r="90" spans="1:6" s="8" customFormat="1" ht="24.95" customHeight="1" x14ac:dyDescent="0.2">
      <c r="A90" s="51"/>
      <c r="B90" s="57"/>
      <c r="C90" s="72"/>
      <c r="D90" s="66"/>
      <c r="E90" s="15" t="s">
        <v>124</v>
      </c>
      <c r="F90" s="7">
        <v>8</v>
      </c>
    </row>
    <row r="91" spans="1:6" s="8" customFormat="1" ht="24.95" customHeight="1" x14ac:dyDescent="0.2">
      <c r="A91" s="51"/>
      <c r="B91" s="57"/>
      <c r="C91" s="73"/>
      <c r="D91" s="67"/>
      <c r="E91" s="15" t="s">
        <v>125</v>
      </c>
      <c r="F91" s="7">
        <v>8</v>
      </c>
    </row>
    <row r="92" spans="1:6" s="8" customFormat="1" ht="24.95" customHeight="1" x14ac:dyDescent="0.2">
      <c r="A92" s="51"/>
      <c r="B92" s="50">
        <f>COUNTA($C$3:C92)</f>
        <v>12</v>
      </c>
      <c r="C92" s="63" t="s">
        <v>126</v>
      </c>
      <c r="D92" s="50" t="s">
        <v>127</v>
      </c>
      <c r="E92" s="15" t="s">
        <v>128</v>
      </c>
      <c r="F92" s="7">
        <v>8</v>
      </c>
    </row>
    <row r="93" spans="1:6" s="8" customFormat="1" ht="24.95" customHeight="1" x14ac:dyDescent="0.2">
      <c r="A93" s="51"/>
      <c r="B93" s="51"/>
      <c r="C93" s="64"/>
      <c r="D93" s="66"/>
      <c r="E93" s="15" t="s">
        <v>129</v>
      </c>
      <c r="F93" s="7">
        <v>8</v>
      </c>
    </row>
    <row r="94" spans="1:6" s="8" customFormat="1" ht="24.95" customHeight="1" x14ac:dyDescent="0.2">
      <c r="A94" s="51"/>
      <c r="B94" s="51"/>
      <c r="C94" s="64"/>
      <c r="D94" s="66"/>
      <c r="E94" s="15" t="s">
        <v>130</v>
      </c>
      <c r="F94" s="7">
        <v>8</v>
      </c>
    </row>
    <row r="95" spans="1:6" s="8" customFormat="1" ht="24.95" customHeight="1" x14ac:dyDescent="0.2">
      <c r="A95" s="51"/>
      <c r="B95" s="51"/>
      <c r="C95" s="64"/>
      <c r="D95" s="66"/>
      <c r="E95" s="15" t="s">
        <v>131</v>
      </c>
      <c r="F95" s="7">
        <v>8</v>
      </c>
    </row>
    <row r="96" spans="1:6" s="8" customFormat="1" ht="24.95" customHeight="1" x14ac:dyDescent="0.2">
      <c r="A96" s="51"/>
      <c r="B96" s="51"/>
      <c r="C96" s="64"/>
      <c r="D96" s="66"/>
      <c r="E96" s="15" t="s">
        <v>132</v>
      </c>
      <c r="F96" s="7">
        <v>8</v>
      </c>
    </row>
    <row r="97" spans="1:6" s="8" customFormat="1" ht="24.95" customHeight="1" x14ac:dyDescent="0.2">
      <c r="A97" s="51"/>
      <c r="B97" s="51"/>
      <c r="C97" s="64"/>
      <c r="D97" s="66"/>
      <c r="E97" s="15" t="s">
        <v>133</v>
      </c>
      <c r="F97" s="7">
        <v>8</v>
      </c>
    </row>
    <row r="98" spans="1:6" s="8" customFormat="1" ht="24.95" customHeight="1" x14ac:dyDescent="0.2">
      <c r="A98" s="51"/>
      <c r="B98" s="51"/>
      <c r="C98" s="64"/>
      <c r="D98" s="67"/>
      <c r="E98" s="15" t="s">
        <v>134</v>
      </c>
      <c r="F98" s="7">
        <v>10</v>
      </c>
    </row>
    <row r="99" spans="1:6" s="8" customFormat="1" ht="24.95" customHeight="1" x14ac:dyDescent="0.2">
      <c r="A99" s="51"/>
      <c r="B99" s="51"/>
      <c r="C99" s="64"/>
      <c r="D99" s="50" t="s">
        <v>135</v>
      </c>
      <c r="E99" s="15" t="s">
        <v>136</v>
      </c>
      <c r="F99" s="7">
        <v>8</v>
      </c>
    </row>
    <row r="100" spans="1:6" s="8" customFormat="1" ht="24.95" customHeight="1" x14ac:dyDescent="0.2">
      <c r="A100" s="51"/>
      <c r="B100" s="51"/>
      <c r="C100" s="64"/>
      <c r="D100" s="66"/>
      <c r="E100" s="15" t="s">
        <v>137</v>
      </c>
      <c r="F100" s="7">
        <v>16</v>
      </c>
    </row>
    <row r="101" spans="1:6" s="8" customFormat="1" ht="24.95" customHeight="1" x14ac:dyDescent="0.2">
      <c r="A101" s="51"/>
      <c r="B101" s="51"/>
      <c r="C101" s="64"/>
      <c r="D101" s="66"/>
      <c r="E101" s="15" t="s">
        <v>138</v>
      </c>
      <c r="F101" s="7">
        <v>16</v>
      </c>
    </row>
    <row r="102" spans="1:6" s="8" customFormat="1" ht="24.95" customHeight="1" x14ac:dyDescent="0.2">
      <c r="A102" s="51"/>
      <c r="B102" s="51"/>
      <c r="C102" s="64"/>
      <c r="D102" s="66"/>
      <c r="E102" s="15" t="s">
        <v>139</v>
      </c>
      <c r="F102" s="7">
        <v>16</v>
      </c>
    </row>
    <row r="103" spans="1:6" s="8" customFormat="1" ht="24.95" customHeight="1" x14ac:dyDescent="0.2">
      <c r="A103" s="51"/>
      <c r="B103" s="51"/>
      <c r="C103" s="64"/>
      <c r="D103" s="66"/>
      <c r="E103" s="15" t="s">
        <v>140</v>
      </c>
      <c r="F103" s="7">
        <v>16</v>
      </c>
    </row>
    <row r="104" spans="1:6" s="8" customFormat="1" ht="24.95" customHeight="1" x14ac:dyDescent="0.2">
      <c r="A104" s="51"/>
      <c r="B104" s="51"/>
      <c r="C104" s="64"/>
      <c r="D104" s="66"/>
      <c r="E104" s="15" t="s">
        <v>141</v>
      </c>
      <c r="F104" s="7">
        <v>16</v>
      </c>
    </row>
    <row r="105" spans="1:6" s="8" customFormat="1" ht="24.95" customHeight="1" x14ac:dyDescent="0.2">
      <c r="A105" s="51"/>
      <c r="B105" s="51"/>
      <c r="C105" s="64"/>
      <c r="D105" s="66"/>
      <c r="E105" s="15" t="s">
        <v>142</v>
      </c>
      <c r="F105" s="7">
        <v>16</v>
      </c>
    </row>
    <row r="106" spans="1:6" s="8" customFormat="1" ht="24.95" customHeight="1" x14ac:dyDescent="0.2">
      <c r="A106" s="51"/>
      <c r="B106" s="51"/>
      <c r="C106" s="64"/>
      <c r="D106" s="67"/>
      <c r="E106" s="15" t="s">
        <v>143</v>
      </c>
      <c r="F106" s="7">
        <v>16</v>
      </c>
    </row>
    <row r="107" spans="1:6" s="8" customFormat="1" ht="24.95" customHeight="1" x14ac:dyDescent="0.2">
      <c r="A107" s="51"/>
      <c r="B107" s="51"/>
      <c r="C107" s="64"/>
      <c r="D107" s="78" t="s">
        <v>144</v>
      </c>
      <c r="E107" s="15" t="s">
        <v>145</v>
      </c>
      <c r="F107" s="7">
        <v>8</v>
      </c>
    </row>
    <row r="108" spans="1:6" s="8" customFormat="1" ht="24.95" customHeight="1" x14ac:dyDescent="0.2">
      <c r="A108" s="51"/>
      <c r="B108" s="52"/>
      <c r="C108" s="65"/>
      <c r="D108" s="67"/>
      <c r="E108" s="15" t="s">
        <v>146</v>
      </c>
      <c r="F108" s="7">
        <v>14</v>
      </c>
    </row>
    <row r="109" spans="1:6" s="8" customFormat="1" ht="24.95" customHeight="1" x14ac:dyDescent="0.2">
      <c r="A109" s="51"/>
      <c r="B109" s="50">
        <f>COUNTA($C$3:C109)</f>
        <v>13</v>
      </c>
      <c r="C109" s="75" t="s">
        <v>147</v>
      </c>
      <c r="D109" s="50" t="s">
        <v>148</v>
      </c>
      <c r="E109" s="15" t="s">
        <v>149</v>
      </c>
      <c r="F109" s="7">
        <v>12</v>
      </c>
    </row>
    <row r="110" spans="1:6" s="8" customFormat="1" ht="24.95" customHeight="1" x14ac:dyDescent="0.2">
      <c r="A110" s="51"/>
      <c r="B110" s="51"/>
      <c r="C110" s="76"/>
      <c r="D110" s="51"/>
      <c r="E110" s="15" t="s">
        <v>150</v>
      </c>
      <c r="F110" s="7">
        <v>16</v>
      </c>
    </row>
    <row r="111" spans="1:6" s="8" customFormat="1" ht="24.95" customHeight="1" x14ac:dyDescent="0.2">
      <c r="A111" s="51"/>
      <c r="B111" s="51"/>
      <c r="C111" s="76"/>
      <c r="D111" s="51"/>
      <c r="E111" s="15" t="s">
        <v>151</v>
      </c>
      <c r="F111" s="7">
        <v>16</v>
      </c>
    </row>
    <row r="112" spans="1:6" s="8" customFormat="1" ht="24.95" customHeight="1" x14ac:dyDescent="0.2">
      <c r="A112" s="51"/>
      <c r="B112" s="51"/>
      <c r="C112" s="76"/>
      <c r="D112" s="51"/>
      <c r="E112" s="15" t="s">
        <v>152</v>
      </c>
      <c r="F112" s="7">
        <v>16</v>
      </c>
    </row>
    <row r="113" spans="1:6" s="8" customFormat="1" ht="24.95" customHeight="1" x14ac:dyDescent="0.2">
      <c r="A113" s="51"/>
      <c r="B113" s="51"/>
      <c r="C113" s="76"/>
      <c r="D113" s="51"/>
      <c r="E113" s="15" t="s">
        <v>153</v>
      </c>
      <c r="F113" s="7">
        <v>16</v>
      </c>
    </row>
    <row r="114" spans="1:6" s="8" customFormat="1" ht="24.95" customHeight="1" x14ac:dyDescent="0.2">
      <c r="A114" s="51"/>
      <c r="B114" s="51"/>
      <c r="C114" s="76"/>
      <c r="D114" s="51"/>
      <c r="E114" s="15" t="s">
        <v>154</v>
      </c>
      <c r="F114" s="7">
        <v>16</v>
      </c>
    </row>
    <row r="115" spans="1:6" s="8" customFormat="1" ht="24.95" customHeight="1" x14ac:dyDescent="0.2">
      <c r="A115" s="51"/>
      <c r="B115" s="51"/>
      <c r="C115" s="76"/>
      <c r="D115" s="51"/>
      <c r="E115" s="15" t="s">
        <v>155</v>
      </c>
      <c r="F115" s="7">
        <v>16</v>
      </c>
    </row>
    <row r="116" spans="1:6" s="8" customFormat="1" ht="24.95" customHeight="1" x14ac:dyDescent="0.2">
      <c r="A116" s="51"/>
      <c r="B116" s="51"/>
      <c r="C116" s="76"/>
      <c r="D116" s="51"/>
      <c r="E116" s="15" t="s">
        <v>156</v>
      </c>
      <c r="F116" s="7">
        <v>16</v>
      </c>
    </row>
    <row r="117" spans="1:6" s="8" customFormat="1" ht="24.95" customHeight="1" x14ac:dyDescent="0.2">
      <c r="A117" s="51"/>
      <c r="B117" s="51"/>
      <c r="C117" s="76"/>
      <c r="D117" s="52"/>
      <c r="E117" s="15" t="s">
        <v>157</v>
      </c>
      <c r="F117" s="7">
        <v>16</v>
      </c>
    </row>
    <row r="118" spans="1:6" s="8" customFormat="1" ht="24.95" customHeight="1" x14ac:dyDescent="0.2">
      <c r="A118" s="51"/>
      <c r="B118" s="51"/>
      <c r="C118" s="76"/>
      <c r="D118" s="50" t="s">
        <v>158</v>
      </c>
      <c r="E118" s="15" t="s">
        <v>159</v>
      </c>
      <c r="F118" s="7">
        <v>12</v>
      </c>
    </row>
    <row r="119" spans="1:6" s="8" customFormat="1" ht="24.95" customHeight="1" x14ac:dyDescent="0.2">
      <c r="A119" s="51"/>
      <c r="B119" s="51"/>
      <c r="C119" s="76"/>
      <c r="D119" s="51"/>
      <c r="E119" s="15" t="s">
        <v>160</v>
      </c>
      <c r="F119" s="7">
        <v>16</v>
      </c>
    </row>
    <row r="120" spans="1:6" s="8" customFormat="1" ht="24.95" customHeight="1" x14ac:dyDescent="0.2">
      <c r="A120" s="51"/>
      <c r="B120" s="51"/>
      <c r="C120" s="76"/>
      <c r="D120" s="51"/>
      <c r="E120" s="15" t="s">
        <v>161</v>
      </c>
      <c r="F120" s="7">
        <v>16</v>
      </c>
    </row>
    <row r="121" spans="1:6" s="8" customFormat="1" ht="24.95" customHeight="1" x14ac:dyDescent="0.2">
      <c r="A121" s="51"/>
      <c r="B121" s="51"/>
      <c r="C121" s="76"/>
      <c r="D121" s="52"/>
      <c r="E121" s="15" t="s">
        <v>162</v>
      </c>
      <c r="F121" s="7">
        <v>16</v>
      </c>
    </row>
    <row r="122" spans="1:6" s="8" customFormat="1" ht="24.95" customHeight="1" x14ac:dyDescent="0.2">
      <c r="A122" s="51"/>
      <c r="B122" s="51"/>
      <c r="C122" s="76"/>
      <c r="D122" s="50" t="s">
        <v>163</v>
      </c>
      <c r="E122" s="15" t="s">
        <v>164</v>
      </c>
      <c r="F122" s="7">
        <v>20</v>
      </c>
    </row>
    <row r="123" spans="1:6" s="8" customFormat="1" ht="24.95" customHeight="1" x14ac:dyDescent="0.2">
      <c r="A123" s="51"/>
      <c r="B123" s="52"/>
      <c r="C123" s="77"/>
      <c r="D123" s="67"/>
      <c r="E123" s="15" t="s">
        <v>165</v>
      </c>
      <c r="F123" s="7">
        <v>20</v>
      </c>
    </row>
    <row r="124" spans="1:6" s="8" customFormat="1" ht="24.95" customHeight="1" x14ac:dyDescent="0.2">
      <c r="A124" s="51"/>
      <c r="B124" s="57">
        <f>COUNTA($C$3:C124)</f>
        <v>14</v>
      </c>
      <c r="C124" s="68" t="s">
        <v>166</v>
      </c>
      <c r="D124" s="57" t="s">
        <v>8</v>
      </c>
      <c r="E124" s="13" t="s">
        <v>167</v>
      </c>
      <c r="F124" s="14">
        <v>8</v>
      </c>
    </row>
    <row r="125" spans="1:6" s="8" customFormat="1" ht="24.95" customHeight="1" x14ac:dyDescent="0.2">
      <c r="A125" s="51"/>
      <c r="B125" s="57"/>
      <c r="C125" s="68"/>
      <c r="D125" s="57"/>
      <c r="E125" s="13" t="s">
        <v>168</v>
      </c>
      <c r="F125" s="14">
        <v>8</v>
      </c>
    </row>
    <row r="126" spans="1:6" s="8" customFormat="1" ht="24.95" customHeight="1" x14ac:dyDescent="0.2">
      <c r="A126" s="51"/>
      <c r="B126" s="57"/>
      <c r="C126" s="68"/>
      <c r="D126" s="57"/>
      <c r="E126" s="13" t="s">
        <v>169</v>
      </c>
      <c r="F126" s="14">
        <v>8</v>
      </c>
    </row>
    <row r="127" spans="1:6" s="8" customFormat="1" ht="24.95" customHeight="1" x14ac:dyDescent="0.2">
      <c r="A127" s="51"/>
      <c r="B127" s="57"/>
      <c r="C127" s="68"/>
      <c r="D127" s="57"/>
      <c r="E127" s="13" t="s">
        <v>170</v>
      </c>
      <c r="F127" s="14">
        <v>8</v>
      </c>
    </row>
    <row r="128" spans="1:6" s="8" customFormat="1" ht="24.95" customHeight="1" x14ac:dyDescent="0.2">
      <c r="A128" s="51"/>
      <c r="B128" s="57"/>
      <c r="C128" s="68"/>
      <c r="D128" s="57"/>
      <c r="E128" s="13" t="s">
        <v>171</v>
      </c>
      <c r="F128" s="14">
        <v>8</v>
      </c>
    </row>
    <row r="129" spans="1:6" s="8" customFormat="1" ht="24.95" customHeight="1" x14ac:dyDescent="0.2">
      <c r="A129" s="51"/>
      <c r="B129" s="57"/>
      <c r="C129" s="68"/>
      <c r="D129" s="57"/>
      <c r="E129" s="13" t="s">
        <v>172</v>
      </c>
      <c r="F129" s="14">
        <v>8</v>
      </c>
    </row>
    <row r="130" spans="1:6" s="8" customFormat="1" ht="24.95" customHeight="1" x14ac:dyDescent="0.2">
      <c r="A130" s="51"/>
      <c r="B130" s="57"/>
      <c r="C130" s="68"/>
      <c r="D130" s="57"/>
      <c r="E130" s="13" t="s">
        <v>173</v>
      </c>
      <c r="F130" s="14">
        <v>8</v>
      </c>
    </row>
    <row r="131" spans="1:6" s="8" customFormat="1" ht="24.95" customHeight="1" x14ac:dyDescent="0.2">
      <c r="A131" s="51"/>
      <c r="B131" s="57"/>
      <c r="C131" s="68"/>
      <c r="D131" s="57"/>
      <c r="E131" s="13" t="s">
        <v>174</v>
      </c>
      <c r="F131" s="14">
        <v>8</v>
      </c>
    </row>
    <row r="132" spans="1:6" s="8" customFormat="1" ht="24.95" customHeight="1" x14ac:dyDescent="0.2">
      <c r="A132" s="51"/>
      <c r="B132" s="57"/>
      <c r="C132" s="68"/>
      <c r="D132" s="57"/>
      <c r="E132" s="13" t="s">
        <v>175</v>
      </c>
      <c r="F132" s="14">
        <v>16</v>
      </c>
    </row>
    <row r="133" spans="1:6" s="8" customFormat="1" ht="24.95" customHeight="1" x14ac:dyDescent="0.2">
      <c r="A133" s="51"/>
      <c r="B133" s="57">
        <f>COUNTA($C$3:C133)</f>
        <v>15</v>
      </c>
      <c r="C133" s="68" t="s">
        <v>176</v>
      </c>
      <c r="D133" s="57" t="s">
        <v>8</v>
      </c>
      <c r="E133" s="13" t="s">
        <v>177</v>
      </c>
      <c r="F133" s="14">
        <v>8</v>
      </c>
    </row>
    <row r="134" spans="1:6" s="8" customFormat="1" ht="24.95" customHeight="1" x14ac:dyDescent="0.2">
      <c r="A134" s="51"/>
      <c r="B134" s="57"/>
      <c r="C134" s="68"/>
      <c r="D134" s="57"/>
      <c r="E134" s="13" t="s">
        <v>178</v>
      </c>
      <c r="F134" s="14">
        <v>8</v>
      </c>
    </row>
    <row r="135" spans="1:6" s="8" customFormat="1" ht="24.95" customHeight="1" x14ac:dyDescent="0.2">
      <c r="A135" s="51"/>
      <c r="B135" s="57"/>
      <c r="C135" s="68"/>
      <c r="D135" s="57"/>
      <c r="E135" s="13" t="s">
        <v>179</v>
      </c>
      <c r="F135" s="14">
        <v>8</v>
      </c>
    </row>
    <row r="136" spans="1:6" s="8" customFormat="1" ht="24.95" customHeight="1" x14ac:dyDescent="0.2">
      <c r="A136" s="51"/>
      <c r="B136" s="57"/>
      <c r="C136" s="68"/>
      <c r="D136" s="57"/>
      <c r="E136" s="13" t="s">
        <v>180</v>
      </c>
      <c r="F136" s="14">
        <v>16</v>
      </c>
    </row>
    <row r="137" spans="1:6" s="8" customFormat="1" ht="24.95" customHeight="1" x14ac:dyDescent="0.2">
      <c r="A137" s="51"/>
      <c r="B137" s="57"/>
      <c r="C137" s="68"/>
      <c r="D137" s="57"/>
      <c r="E137" s="13" t="s">
        <v>181</v>
      </c>
      <c r="F137" s="14">
        <v>8</v>
      </c>
    </row>
    <row r="138" spans="1:6" s="8" customFormat="1" ht="24.95" customHeight="1" x14ac:dyDescent="0.2">
      <c r="A138" s="51"/>
      <c r="B138" s="57"/>
      <c r="C138" s="68"/>
      <c r="D138" s="57"/>
      <c r="E138" s="13" t="s">
        <v>182</v>
      </c>
      <c r="F138" s="14">
        <v>8</v>
      </c>
    </row>
    <row r="139" spans="1:6" s="8" customFormat="1" ht="24.95" customHeight="1" x14ac:dyDescent="0.2">
      <c r="A139" s="51"/>
      <c r="B139" s="57"/>
      <c r="C139" s="68"/>
      <c r="D139" s="57"/>
      <c r="E139" s="13" t="s">
        <v>183</v>
      </c>
      <c r="F139" s="14">
        <v>8</v>
      </c>
    </row>
    <row r="140" spans="1:6" s="8" customFormat="1" ht="24.95" customHeight="1" x14ac:dyDescent="0.2">
      <c r="A140" s="51"/>
      <c r="B140" s="57"/>
      <c r="C140" s="68"/>
      <c r="D140" s="57"/>
      <c r="E140" s="13" t="s">
        <v>184</v>
      </c>
      <c r="F140" s="14">
        <v>8</v>
      </c>
    </row>
    <row r="141" spans="1:6" s="8" customFormat="1" ht="24.95" customHeight="1" x14ac:dyDescent="0.2">
      <c r="A141" s="51"/>
      <c r="B141" s="57"/>
      <c r="C141" s="68"/>
      <c r="D141" s="57"/>
      <c r="E141" s="13" t="s">
        <v>185</v>
      </c>
      <c r="F141" s="14">
        <v>8</v>
      </c>
    </row>
    <row r="142" spans="1:6" s="8" customFormat="1" ht="24.95" customHeight="1" x14ac:dyDescent="0.2">
      <c r="A142" s="51"/>
      <c r="B142" s="57">
        <f>COUNTA($C$3:C142)</f>
        <v>16</v>
      </c>
      <c r="C142" s="57" t="s">
        <v>186</v>
      </c>
      <c r="D142" s="57" t="s">
        <v>8</v>
      </c>
      <c r="E142" s="9" t="s">
        <v>187</v>
      </c>
      <c r="F142" s="10">
        <v>37</v>
      </c>
    </row>
    <row r="143" spans="1:6" s="8" customFormat="1" ht="24.95" customHeight="1" x14ac:dyDescent="0.2">
      <c r="A143" s="51"/>
      <c r="B143" s="57"/>
      <c r="C143" s="57"/>
      <c r="D143" s="57"/>
      <c r="E143" s="9" t="s">
        <v>188</v>
      </c>
      <c r="F143" s="10">
        <v>16</v>
      </c>
    </row>
    <row r="144" spans="1:6" s="8" customFormat="1" ht="24.95" customHeight="1" x14ac:dyDescent="0.2">
      <c r="A144" s="51"/>
      <c r="B144" s="57"/>
      <c r="C144" s="57"/>
      <c r="D144" s="57"/>
      <c r="E144" s="9" t="s">
        <v>189</v>
      </c>
      <c r="F144" s="10">
        <v>20</v>
      </c>
    </row>
    <row r="145" spans="1:6" s="8" customFormat="1" ht="24.95" customHeight="1" x14ac:dyDescent="0.2">
      <c r="A145" s="51"/>
      <c r="B145" s="57"/>
      <c r="C145" s="57"/>
      <c r="D145" s="57"/>
      <c r="E145" s="9" t="s">
        <v>51</v>
      </c>
      <c r="F145" s="10">
        <v>15</v>
      </c>
    </row>
    <row r="146" spans="1:6" s="8" customFormat="1" ht="24.95" customHeight="1" x14ac:dyDescent="0.2">
      <c r="A146" s="51"/>
      <c r="B146" s="57">
        <f>COUNTA($C$3:C146)</f>
        <v>17</v>
      </c>
      <c r="C146" s="74" t="s">
        <v>190</v>
      </c>
      <c r="D146" s="50" t="s">
        <v>191</v>
      </c>
      <c r="E146" s="17" t="s">
        <v>192</v>
      </c>
      <c r="F146" s="10">
        <v>2</v>
      </c>
    </row>
    <row r="147" spans="1:6" s="8" customFormat="1" ht="24.95" customHeight="1" x14ac:dyDescent="0.2">
      <c r="A147" s="51"/>
      <c r="B147" s="57"/>
      <c r="C147" s="74"/>
      <c r="D147" s="51"/>
      <c r="E147" s="17" t="s">
        <v>193</v>
      </c>
      <c r="F147" s="10">
        <v>2</v>
      </c>
    </row>
    <row r="148" spans="1:6" s="8" customFormat="1" ht="24.95" customHeight="1" x14ac:dyDescent="0.2">
      <c r="A148" s="51"/>
      <c r="B148" s="57"/>
      <c r="C148" s="74"/>
      <c r="D148" s="51"/>
      <c r="E148" s="17" t="s">
        <v>194</v>
      </c>
      <c r="F148" s="10">
        <v>2</v>
      </c>
    </row>
    <row r="149" spans="1:6" s="8" customFormat="1" ht="24.95" customHeight="1" x14ac:dyDescent="0.2">
      <c r="A149" s="51"/>
      <c r="B149" s="57"/>
      <c r="C149" s="74"/>
      <c r="D149" s="51"/>
      <c r="E149" s="17" t="s">
        <v>195</v>
      </c>
      <c r="F149" s="10">
        <v>2</v>
      </c>
    </row>
    <row r="150" spans="1:6" s="8" customFormat="1" ht="24.95" customHeight="1" x14ac:dyDescent="0.2">
      <c r="A150" s="51"/>
      <c r="B150" s="57"/>
      <c r="C150" s="57"/>
      <c r="D150" s="50" t="s">
        <v>196</v>
      </c>
      <c r="E150" s="9" t="s">
        <v>197</v>
      </c>
      <c r="F150" s="10">
        <v>2</v>
      </c>
    </row>
    <row r="151" spans="1:6" s="8" customFormat="1" ht="24.95" customHeight="1" x14ac:dyDescent="0.2">
      <c r="A151" s="51"/>
      <c r="B151" s="57"/>
      <c r="C151" s="57"/>
      <c r="D151" s="51"/>
      <c r="E151" s="9" t="s">
        <v>198</v>
      </c>
      <c r="F151" s="10">
        <v>2</v>
      </c>
    </row>
    <row r="152" spans="1:6" s="8" customFormat="1" ht="24.95" customHeight="1" x14ac:dyDescent="0.2">
      <c r="A152" s="51"/>
      <c r="B152" s="57"/>
      <c r="C152" s="57"/>
      <c r="D152" s="51"/>
      <c r="E152" s="9" t="s">
        <v>199</v>
      </c>
      <c r="F152" s="10">
        <v>2</v>
      </c>
    </row>
    <row r="153" spans="1:6" s="8" customFormat="1" ht="24.95" customHeight="1" x14ac:dyDescent="0.2">
      <c r="A153" s="51"/>
      <c r="B153" s="57"/>
      <c r="C153" s="57"/>
      <c r="D153" s="51"/>
      <c r="E153" s="9" t="s">
        <v>200</v>
      </c>
      <c r="F153" s="10">
        <v>2</v>
      </c>
    </row>
    <row r="154" spans="1:6" s="8" customFormat="1" ht="24.95" customHeight="1" x14ac:dyDescent="0.2">
      <c r="A154" s="51"/>
      <c r="B154" s="57"/>
      <c r="C154" s="57"/>
      <c r="D154" s="51"/>
      <c r="E154" s="9" t="s">
        <v>201</v>
      </c>
      <c r="F154" s="10">
        <v>2</v>
      </c>
    </row>
    <row r="155" spans="1:6" s="8" customFormat="1" ht="24.95" customHeight="1" x14ac:dyDescent="0.2">
      <c r="A155" s="51"/>
      <c r="B155" s="57"/>
      <c r="C155" s="57"/>
      <c r="D155" s="51"/>
      <c r="E155" s="9" t="s">
        <v>202</v>
      </c>
      <c r="F155" s="10">
        <v>2</v>
      </c>
    </row>
    <row r="156" spans="1:6" s="8" customFormat="1" ht="24.95" customHeight="1" x14ac:dyDescent="0.2">
      <c r="A156" s="51"/>
      <c r="B156" s="57"/>
      <c r="C156" s="57"/>
      <c r="D156" s="51"/>
      <c r="E156" s="9" t="s">
        <v>203</v>
      </c>
      <c r="F156" s="10">
        <v>2</v>
      </c>
    </row>
    <row r="157" spans="1:6" s="8" customFormat="1" ht="24.95" customHeight="1" x14ac:dyDescent="0.2">
      <c r="A157" s="51"/>
      <c r="B157" s="57"/>
      <c r="C157" s="57"/>
      <c r="D157" s="51"/>
      <c r="E157" s="9" t="s">
        <v>204</v>
      </c>
      <c r="F157" s="10">
        <v>2</v>
      </c>
    </row>
    <row r="158" spans="1:6" s="8" customFormat="1" ht="24.95" customHeight="1" x14ac:dyDescent="0.2">
      <c r="A158" s="51"/>
      <c r="B158" s="57"/>
      <c r="C158" s="57"/>
      <c r="D158" s="51"/>
      <c r="E158" s="9" t="s">
        <v>205</v>
      </c>
      <c r="F158" s="10">
        <v>2</v>
      </c>
    </row>
    <row r="159" spans="1:6" s="8" customFormat="1" ht="24.95" customHeight="1" x14ac:dyDescent="0.2">
      <c r="A159" s="51"/>
      <c r="B159" s="57"/>
      <c r="C159" s="57"/>
      <c r="D159" s="51"/>
      <c r="E159" s="9" t="s">
        <v>206</v>
      </c>
      <c r="F159" s="10">
        <v>2</v>
      </c>
    </row>
    <row r="160" spans="1:6" s="8" customFormat="1" ht="24.95" customHeight="1" x14ac:dyDescent="0.2">
      <c r="A160" s="51"/>
      <c r="B160" s="57"/>
      <c r="C160" s="57"/>
      <c r="D160" s="51"/>
      <c r="E160" s="9" t="s">
        <v>207</v>
      </c>
      <c r="F160" s="10">
        <v>2</v>
      </c>
    </row>
    <row r="161" spans="1:6" s="8" customFormat="1" ht="24.95" customHeight="1" x14ac:dyDescent="0.2">
      <c r="A161" s="51"/>
      <c r="B161" s="57"/>
      <c r="C161" s="57"/>
      <c r="D161" s="51"/>
      <c r="E161" s="9" t="s">
        <v>208</v>
      </c>
      <c r="F161" s="10">
        <v>2</v>
      </c>
    </row>
    <row r="162" spans="1:6" s="8" customFormat="1" ht="24.95" customHeight="1" x14ac:dyDescent="0.2">
      <c r="A162" s="51"/>
      <c r="B162" s="57"/>
      <c r="C162" s="57"/>
      <c r="D162" s="51"/>
      <c r="E162" s="9" t="s">
        <v>209</v>
      </c>
      <c r="F162" s="10">
        <v>2</v>
      </c>
    </row>
    <row r="163" spans="1:6" s="8" customFormat="1" ht="24.95" customHeight="1" x14ac:dyDescent="0.2">
      <c r="A163" s="51"/>
      <c r="B163" s="57"/>
      <c r="C163" s="57"/>
      <c r="D163" s="51"/>
      <c r="E163" s="9" t="s">
        <v>210</v>
      </c>
      <c r="F163" s="10">
        <v>2</v>
      </c>
    </row>
    <row r="164" spans="1:6" s="8" customFormat="1" ht="24.95" customHeight="1" x14ac:dyDescent="0.2">
      <c r="A164" s="51"/>
      <c r="B164" s="57"/>
      <c r="C164" s="57"/>
      <c r="D164" s="52"/>
      <c r="E164" s="9" t="s">
        <v>211</v>
      </c>
      <c r="F164" s="10">
        <v>2</v>
      </c>
    </row>
    <row r="165" spans="1:6" s="8" customFormat="1" ht="24.95" customHeight="1" x14ac:dyDescent="0.2">
      <c r="A165" s="51"/>
      <c r="B165" s="57"/>
      <c r="C165" s="57"/>
      <c r="D165" s="50" t="s">
        <v>212</v>
      </c>
      <c r="E165" s="9" t="s">
        <v>213</v>
      </c>
      <c r="F165" s="10">
        <v>2</v>
      </c>
    </row>
    <row r="166" spans="1:6" s="8" customFormat="1" ht="24.95" customHeight="1" x14ac:dyDescent="0.2">
      <c r="A166" s="51"/>
      <c r="B166" s="57"/>
      <c r="C166" s="57"/>
      <c r="D166" s="51"/>
      <c r="E166" s="9" t="s">
        <v>214</v>
      </c>
      <c r="F166" s="10">
        <v>2</v>
      </c>
    </row>
    <row r="167" spans="1:6" s="8" customFormat="1" ht="24.95" customHeight="1" x14ac:dyDescent="0.2">
      <c r="A167" s="52"/>
      <c r="B167" s="57"/>
      <c r="C167" s="57"/>
      <c r="D167" s="52"/>
      <c r="E167" s="9" t="s">
        <v>215</v>
      </c>
      <c r="F167" s="10">
        <v>2</v>
      </c>
    </row>
    <row r="168" spans="1:6" s="8" customFormat="1" ht="24.95" customHeight="1" x14ac:dyDescent="0.2">
      <c r="A168" s="50" t="s">
        <v>216</v>
      </c>
      <c r="B168" s="57">
        <f>COUNTA($C$3:C168)</f>
        <v>18</v>
      </c>
      <c r="C168" s="57" t="s">
        <v>217</v>
      </c>
      <c r="D168" s="57" t="s">
        <v>8</v>
      </c>
      <c r="E168" s="6" t="s">
        <v>218</v>
      </c>
      <c r="F168" s="7">
        <v>2</v>
      </c>
    </row>
    <row r="169" spans="1:6" s="8" customFormat="1" ht="24.95" customHeight="1" x14ac:dyDescent="0.2">
      <c r="A169" s="51"/>
      <c r="B169" s="57"/>
      <c r="C169" s="57"/>
      <c r="D169" s="57"/>
      <c r="E169" s="6" t="s">
        <v>219</v>
      </c>
      <c r="F169" s="7">
        <v>3</v>
      </c>
    </row>
    <row r="170" spans="1:6" s="8" customFormat="1" ht="24.95" customHeight="1" x14ac:dyDescent="0.2">
      <c r="A170" s="51"/>
      <c r="B170" s="57"/>
      <c r="C170" s="57"/>
      <c r="D170" s="57"/>
      <c r="E170" s="6" t="s">
        <v>220</v>
      </c>
      <c r="F170" s="7">
        <v>4</v>
      </c>
    </row>
    <row r="171" spans="1:6" s="8" customFormat="1" ht="24.95" customHeight="1" x14ac:dyDescent="0.2">
      <c r="A171" s="51"/>
      <c r="B171" s="57"/>
      <c r="C171" s="57"/>
      <c r="D171" s="57"/>
      <c r="E171" s="6" t="s">
        <v>221</v>
      </c>
      <c r="F171" s="7">
        <v>5</v>
      </c>
    </row>
    <row r="172" spans="1:6" s="8" customFormat="1" ht="24.95" customHeight="1" x14ac:dyDescent="0.2">
      <c r="A172" s="51"/>
      <c r="B172" s="57"/>
      <c r="C172" s="57"/>
      <c r="D172" s="57"/>
      <c r="E172" s="6" t="s">
        <v>222</v>
      </c>
      <c r="F172" s="7">
        <v>2</v>
      </c>
    </row>
    <row r="173" spans="1:6" s="8" customFormat="1" ht="24.95" customHeight="1" x14ac:dyDescent="0.2">
      <c r="A173" s="51"/>
      <c r="B173" s="57"/>
      <c r="C173" s="57"/>
      <c r="D173" s="57"/>
      <c r="E173" s="6" t="s">
        <v>223</v>
      </c>
      <c r="F173" s="7">
        <v>4</v>
      </c>
    </row>
    <row r="174" spans="1:6" s="8" customFormat="1" ht="24.95" customHeight="1" x14ac:dyDescent="0.2">
      <c r="A174" s="51"/>
      <c r="B174" s="57"/>
      <c r="C174" s="57"/>
      <c r="D174" s="57"/>
      <c r="E174" s="6" t="s">
        <v>224</v>
      </c>
      <c r="F174" s="7">
        <v>3</v>
      </c>
    </row>
    <row r="175" spans="1:6" s="8" customFormat="1" ht="24.95" customHeight="1" x14ac:dyDescent="0.2">
      <c r="A175" s="51"/>
      <c r="B175" s="57"/>
      <c r="C175" s="57"/>
      <c r="D175" s="57"/>
      <c r="E175" s="6" t="s">
        <v>225</v>
      </c>
      <c r="F175" s="7">
        <v>5</v>
      </c>
    </row>
    <row r="176" spans="1:6" s="8" customFormat="1" ht="24.95" customHeight="1" x14ac:dyDescent="0.2">
      <c r="A176" s="51"/>
      <c r="B176" s="57"/>
      <c r="C176" s="57"/>
      <c r="D176" s="57"/>
      <c r="E176" s="6" t="s">
        <v>226</v>
      </c>
      <c r="F176" s="7">
        <v>5</v>
      </c>
    </row>
    <row r="177" spans="1:6" s="8" customFormat="1" ht="24.95" customHeight="1" x14ac:dyDescent="0.2">
      <c r="A177" s="51"/>
      <c r="B177" s="57"/>
      <c r="C177" s="57"/>
      <c r="D177" s="57"/>
      <c r="E177" s="6" t="s">
        <v>227</v>
      </c>
      <c r="F177" s="7">
        <v>3</v>
      </c>
    </row>
    <row r="178" spans="1:6" s="8" customFormat="1" ht="24.95" customHeight="1" x14ac:dyDescent="0.2">
      <c r="A178" s="51"/>
      <c r="B178" s="57"/>
      <c r="C178" s="57"/>
      <c r="D178" s="57"/>
      <c r="E178" s="18" t="s">
        <v>228</v>
      </c>
      <c r="F178" s="7">
        <v>4</v>
      </c>
    </row>
    <row r="179" spans="1:6" s="8" customFormat="1" ht="24.95" customHeight="1" x14ac:dyDescent="0.2">
      <c r="A179" s="51"/>
      <c r="B179" s="57">
        <f>COUNTA($C$3:C179)</f>
        <v>19</v>
      </c>
      <c r="C179" s="57" t="s">
        <v>229</v>
      </c>
      <c r="D179" s="57" t="s">
        <v>8</v>
      </c>
      <c r="E179" s="9" t="s">
        <v>230</v>
      </c>
      <c r="F179" s="10">
        <v>1</v>
      </c>
    </row>
    <row r="180" spans="1:6" s="8" customFormat="1" ht="24.95" customHeight="1" x14ac:dyDescent="0.2">
      <c r="A180" s="51"/>
      <c r="B180" s="57"/>
      <c r="C180" s="57"/>
      <c r="D180" s="57"/>
      <c r="E180" s="9" t="s">
        <v>231</v>
      </c>
      <c r="F180" s="10">
        <v>4</v>
      </c>
    </row>
    <row r="181" spans="1:6" s="8" customFormat="1" ht="24.95" customHeight="1" x14ac:dyDescent="0.2">
      <c r="A181" s="51"/>
      <c r="B181" s="57"/>
      <c r="C181" s="57"/>
      <c r="D181" s="57"/>
      <c r="E181" s="9" t="s">
        <v>232</v>
      </c>
      <c r="F181" s="10">
        <v>4</v>
      </c>
    </row>
    <row r="182" spans="1:6" s="8" customFormat="1" ht="24.95" customHeight="1" x14ac:dyDescent="0.2">
      <c r="A182" s="51"/>
      <c r="B182" s="57"/>
      <c r="C182" s="57"/>
      <c r="D182" s="57"/>
      <c r="E182" s="9" t="s">
        <v>233</v>
      </c>
      <c r="F182" s="10">
        <v>10</v>
      </c>
    </row>
    <row r="183" spans="1:6" s="8" customFormat="1" ht="24.95" customHeight="1" x14ac:dyDescent="0.2">
      <c r="A183" s="51"/>
      <c r="B183" s="57"/>
      <c r="C183" s="57"/>
      <c r="D183" s="57"/>
      <c r="E183" s="9" t="s">
        <v>234</v>
      </c>
      <c r="F183" s="10">
        <v>10</v>
      </c>
    </row>
    <row r="184" spans="1:6" s="8" customFormat="1" ht="24.95" customHeight="1" x14ac:dyDescent="0.2">
      <c r="A184" s="51"/>
      <c r="B184" s="57"/>
      <c r="C184" s="57"/>
      <c r="D184" s="57"/>
      <c r="E184" s="9" t="s">
        <v>235</v>
      </c>
      <c r="F184" s="10">
        <v>10</v>
      </c>
    </row>
    <row r="185" spans="1:6" s="8" customFormat="1" ht="24.95" customHeight="1" x14ac:dyDescent="0.2">
      <c r="A185" s="51"/>
      <c r="B185" s="57"/>
      <c r="C185" s="57"/>
      <c r="D185" s="57"/>
      <c r="E185" s="9" t="s">
        <v>236</v>
      </c>
      <c r="F185" s="10">
        <v>10</v>
      </c>
    </row>
    <row r="186" spans="1:6" s="8" customFormat="1" ht="24.95" customHeight="1" x14ac:dyDescent="0.2">
      <c r="A186" s="51"/>
      <c r="B186" s="57"/>
      <c r="C186" s="57"/>
      <c r="D186" s="57"/>
      <c r="E186" s="9" t="s">
        <v>237</v>
      </c>
      <c r="F186" s="10">
        <v>6</v>
      </c>
    </row>
    <row r="187" spans="1:6" s="8" customFormat="1" ht="24.95" customHeight="1" x14ac:dyDescent="0.2">
      <c r="A187" s="51"/>
      <c r="B187" s="57"/>
      <c r="C187" s="57"/>
      <c r="D187" s="57"/>
      <c r="E187" s="9" t="s">
        <v>238</v>
      </c>
      <c r="F187" s="10">
        <v>4</v>
      </c>
    </row>
    <row r="188" spans="1:6" s="8" customFormat="1" ht="24.95" customHeight="1" x14ac:dyDescent="0.2">
      <c r="A188" s="52"/>
      <c r="B188" s="57"/>
      <c r="C188" s="57"/>
      <c r="D188" s="57"/>
      <c r="E188" s="9" t="s">
        <v>239</v>
      </c>
      <c r="F188" s="10">
        <v>1</v>
      </c>
    </row>
    <row r="189" spans="1:6" s="8" customFormat="1" ht="24.95" customHeight="1" x14ac:dyDescent="0.2">
      <c r="A189" s="50" t="s">
        <v>240</v>
      </c>
      <c r="B189" s="50">
        <f>COUNTA($C$3:C189)</f>
        <v>20</v>
      </c>
      <c r="C189" s="68" t="s">
        <v>241</v>
      </c>
      <c r="D189" s="70" t="s">
        <v>8</v>
      </c>
      <c r="E189" s="13" t="s">
        <v>242</v>
      </c>
      <c r="F189" s="14">
        <v>8</v>
      </c>
    </row>
    <row r="190" spans="1:6" s="8" customFormat="1" ht="24.95" customHeight="1" x14ac:dyDescent="0.2">
      <c r="A190" s="51"/>
      <c r="B190" s="51"/>
      <c r="C190" s="68"/>
      <c r="D190" s="70"/>
      <c r="E190" s="13" t="s">
        <v>243</v>
      </c>
      <c r="F190" s="14">
        <v>3</v>
      </c>
    </row>
    <row r="191" spans="1:6" s="8" customFormat="1" ht="24.95" customHeight="1" x14ac:dyDescent="0.2">
      <c r="A191" s="51"/>
      <c r="B191" s="51"/>
      <c r="C191" s="68"/>
      <c r="D191" s="70"/>
      <c r="E191" s="13" t="s">
        <v>244</v>
      </c>
      <c r="F191" s="14">
        <v>12</v>
      </c>
    </row>
    <row r="192" spans="1:6" s="8" customFormat="1" ht="24.95" customHeight="1" x14ac:dyDescent="0.2">
      <c r="A192" s="51"/>
      <c r="B192" s="51"/>
      <c r="C192" s="68"/>
      <c r="D192" s="70"/>
      <c r="E192" s="13" t="s">
        <v>245</v>
      </c>
      <c r="F192" s="14">
        <v>12</v>
      </c>
    </row>
    <row r="193" spans="1:6" s="8" customFormat="1" ht="24.95" customHeight="1" x14ac:dyDescent="0.2">
      <c r="A193" s="51"/>
      <c r="B193" s="51"/>
      <c r="C193" s="68"/>
      <c r="D193" s="70"/>
      <c r="E193" s="13" t="s">
        <v>246</v>
      </c>
      <c r="F193" s="14">
        <v>22</v>
      </c>
    </row>
    <row r="194" spans="1:6" s="8" customFormat="1" ht="24.95" customHeight="1" x14ac:dyDescent="0.2">
      <c r="A194" s="51"/>
      <c r="B194" s="52"/>
      <c r="C194" s="68"/>
      <c r="D194" s="70"/>
      <c r="E194" s="13" t="s">
        <v>247</v>
      </c>
      <c r="F194" s="14">
        <v>7</v>
      </c>
    </row>
    <row r="195" spans="1:6" s="8" customFormat="1" ht="24.95" customHeight="1" x14ac:dyDescent="0.2">
      <c r="A195" s="51"/>
      <c r="B195" s="50">
        <f>COUNTA($C$3:C195)</f>
        <v>21</v>
      </c>
      <c r="C195" s="68" t="s">
        <v>248</v>
      </c>
      <c r="D195" s="57" t="s">
        <v>8</v>
      </c>
      <c r="E195" s="13" t="s">
        <v>249</v>
      </c>
      <c r="F195" s="14">
        <v>8</v>
      </c>
    </row>
    <row r="196" spans="1:6" s="8" customFormat="1" ht="24.95" customHeight="1" x14ac:dyDescent="0.2">
      <c r="A196" s="51"/>
      <c r="B196" s="51"/>
      <c r="C196" s="68"/>
      <c r="D196" s="57"/>
      <c r="E196" s="13" t="s">
        <v>250</v>
      </c>
      <c r="F196" s="14">
        <v>10</v>
      </c>
    </row>
    <row r="197" spans="1:6" s="8" customFormat="1" ht="24.95" customHeight="1" x14ac:dyDescent="0.2">
      <c r="A197" s="51"/>
      <c r="B197" s="51"/>
      <c r="C197" s="68"/>
      <c r="D197" s="57"/>
      <c r="E197" s="13" t="s">
        <v>251</v>
      </c>
      <c r="F197" s="14">
        <v>12</v>
      </c>
    </row>
    <row r="198" spans="1:6" s="8" customFormat="1" ht="24.95" customHeight="1" x14ac:dyDescent="0.2">
      <c r="A198" s="51"/>
      <c r="B198" s="52"/>
      <c r="C198" s="68"/>
      <c r="D198" s="57"/>
      <c r="E198" s="13" t="s">
        <v>252</v>
      </c>
      <c r="F198" s="14">
        <v>10</v>
      </c>
    </row>
    <row r="199" spans="1:6" s="8" customFormat="1" ht="24.95" customHeight="1" x14ac:dyDescent="0.2">
      <c r="A199" s="51"/>
      <c r="B199" s="50">
        <f>COUNTA($C$3:C199)</f>
        <v>22</v>
      </c>
      <c r="C199" s="68" t="s">
        <v>253</v>
      </c>
      <c r="D199" s="57" t="s">
        <v>8</v>
      </c>
      <c r="E199" s="13" t="s">
        <v>254</v>
      </c>
      <c r="F199" s="14">
        <v>28</v>
      </c>
    </row>
    <row r="200" spans="1:6" s="8" customFormat="1" ht="24.95" customHeight="1" x14ac:dyDescent="0.2">
      <c r="A200" s="51"/>
      <c r="B200" s="51"/>
      <c r="C200" s="68"/>
      <c r="D200" s="57"/>
      <c r="E200" s="13" t="s">
        <v>255</v>
      </c>
      <c r="F200" s="14">
        <v>4</v>
      </c>
    </row>
    <row r="201" spans="1:6" s="8" customFormat="1" ht="24.95" customHeight="1" x14ac:dyDescent="0.2">
      <c r="A201" s="51"/>
      <c r="B201" s="52"/>
      <c r="C201" s="68"/>
      <c r="D201" s="57"/>
      <c r="E201" s="13" t="s">
        <v>256</v>
      </c>
      <c r="F201" s="14">
        <v>8</v>
      </c>
    </row>
    <row r="202" spans="1:6" s="8" customFormat="1" ht="24.95" customHeight="1" x14ac:dyDescent="0.2">
      <c r="A202" s="51"/>
      <c r="B202" s="50">
        <f>COUNTA($C$3:C202)</f>
        <v>23</v>
      </c>
      <c r="C202" s="71" t="s">
        <v>257</v>
      </c>
      <c r="D202" s="7" t="s">
        <v>258</v>
      </c>
      <c r="E202" s="15" t="s">
        <v>259</v>
      </c>
      <c r="F202" s="7">
        <v>8</v>
      </c>
    </row>
    <row r="203" spans="1:6" s="8" customFormat="1" ht="24.95" customHeight="1" x14ac:dyDescent="0.2">
      <c r="A203" s="51"/>
      <c r="B203" s="51"/>
      <c r="C203" s="72"/>
      <c r="D203" s="50" t="s">
        <v>260</v>
      </c>
      <c r="E203" s="15" t="s">
        <v>261</v>
      </c>
      <c r="F203" s="7">
        <v>12</v>
      </c>
    </row>
    <row r="204" spans="1:6" s="8" customFormat="1" ht="24.95" customHeight="1" x14ac:dyDescent="0.2">
      <c r="A204" s="51"/>
      <c r="B204" s="51"/>
      <c r="C204" s="72"/>
      <c r="D204" s="66"/>
      <c r="E204" s="15" t="s">
        <v>262</v>
      </c>
      <c r="F204" s="7">
        <v>8</v>
      </c>
    </row>
    <row r="205" spans="1:6" s="8" customFormat="1" ht="24.95" customHeight="1" x14ac:dyDescent="0.2">
      <c r="A205" s="51"/>
      <c r="B205" s="51"/>
      <c r="C205" s="72"/>
      <c r="D205" s="66"/>
      <c r="E205" s="15" t="s">
        <v>263</v>
      </c>
      <c r="F205" s="7">
        <v>8</v>
      </c>
    </row>
    <row r="206" spans="1:6" s="8" customFormat="1" ht="24.95" customHeight="1" x14ac:dyDescent="0.2">
      <c r="A206" s="51"/>
      <c r="B206" s="51"/>
      <c r="C206" s="72"/>
      <c r="D206" s="67"/>
      <c r="E206" s="15" t="s">
        <v>264</v>
      </c>
      <c r="F206" s="7">
        <v>4</v>
      </c>
    </row>
    <row r="207" spans="1:6" s="8" customFormat="1" ht="24.95" customHeight="1" x14ac:dyDescent="0.2">
      <c r="A207" s="51"/>
      <c r="B207" s="51"/>
      <c r="C207" s="72"/>
      <c r="D207" s="50" t="s">
        <v>265</v>
      </c>
      <c r="E207" s="15" t="s">
        <v>266</v>
      </c>
      <c r="F207" s="7">
        <v>8</v>
      </c>
    </row>
    <row r="208" spans="1:6" s="8" customFormat="1" ht="24.95" customHeight="1" x14ac:dyDescent="0.2">
      <c r="A208" s="51"/>
      <c r="B208" s="52"/>
      <c r="C208" s="73"/>
      <c r="D208" s="67"/>
      <c r="E208" s="15" t="s">
        <v>267</v>
      </c>
      <c r="F208" s="7">
        <v>8</v>
      </c>
    </row>
    <row r="209" spans="1:6" s="8" customFormat="1" ht="24.95" customHeight="1" x14ac:dyDescent="0.2">
      <c r="A209" s="51"/>
      <c r="B209" s="57">
        <f>COUNTA($C$3:C209)</f>
        <v>24</v>
      </c>
      <c r="C209" s="57" t="s">
        <v>268</v>
      </c>
      <c r="D209" s="57" t="s">
        <v>8</v>
      </c>
      <c r="E209" s="9" t="s">
        <v>269</v>
      </c>
      <c r="F209" s="10">
        <v>4</v>
      </c>
    </row>
    <row r="210" spans="1:6" s="8" customFormat="1" ht="24.95" customHeight="1" x14ac:dyDescent="0.2">
      <c r="A210" s="51"/>
      <c r="B210" s="57"/>
      <c r="C210" s="57"/>
      <c r="D210" s="57"/>
      <c r="E210" s="9" t="s">
        <v>270</v>
      </c>
      <c r="F210" s="10">
        <v>4</v>
      </c>
    </row>
    <row r="211" spans="1:6" s="8" customFormat="1" ht="24.95" customHeight="1" x14ac:dyDescent="0.2">
      <c r="A211" s="51"/>
      <c r="B211" s="57"/>
      <c r="C211" s="57"/>
      <c r="D211" s="57"/>
      <c r="E211" s="9" t="s">
        <v>271</v>
      </c>
      <c r="F211" s="10">
        <v>4</v>
      </c>
    </row>
    <row r="212" spans="1:6" s="8" customFormat="1" ht="24.95" customHeight="1" x14ac:dyDescent="0.2">
      <c r="A212" s="51"/>
      <c r="B212" s="57"/>
      <c r="C212" s="57"/>
      <c r="D212" s="57"/>
      <c r="E212" s="9" t="s">
        <v>272</v>
      </c>
      <c r="F212" s="10">
        <v>4</v>
      </c>
    </row>
    <row r="213" spans="1:6" s="8" customFormat="1" ht="24.95" customHeight="1" x14ac:dyDescent="0.2">
      <c r="A213" s="51"/>
      <c r="B213" s="57"/>
      <c r="C213" s="57"/>
      <c r="D213" s="57"/>
      <c r="E213" s="9" t="s">
        <v>273</v>
      </c>
      <c r="F213" s="10">
        <v>4</v>
      </c>
    </row>
    <row r="214" spans="1:6" s="8" customFormat="1" ht="24.95" customHeight="1" x14ac:dyDescent="0.2">
      <c r="A214" s="51"/>
      <c r="B214" s="57"/>
      <c r="C214" s="57"/>
      <c r="D214" s="57"/>
      <c r="E214" s="9" t="s">
        <v>274</v>
      </c>
      <c r="F214" s="10">
        <v>4</v>
      </c>
    </row>
    <row r="215" spans="1:6" s="8" customFormat="1" ht="24.95" customHeight="1" x14ac:dyDescent="0.2">
      <c r="A215" s="51"/>
      <c r="B215" s="57"/>
      <c r="C215" s="57"/>
      <c r="D215" s="57"/>
      <c r="E215" s="9" t="s">
        <v>275</v>
      </c>
      <c r="F215" s="10">
        <v>2</v>
      </c>
    </row>
    <row r="216" spans="1:6" s="8" customFormat="1" ht="24.95" customHeight="1" x14ac:dyDescent="0.2">
      <c r="A216" s="51"/>
      <c r="B216" s="57"/>
      <c r="C216" s="57"/>
      <c r="D216" s="57"/>
      <c r="E216" s="9" t="s">
        <v>276</v>
      </c>
      <c r="F216" s="10">
        <v>4</v>
      </c>
    </row>
    <row r="217" spans="1:6" s="8" customFormat="1" ht="24.95" customHeight="1" x14ac:dyDescent="0.2">
      <c r="A217" s="51"/>
      <c r="B217" s="57"/>
      <c r="C217" s="57"/>
      <c r="D217" s="57"/>
      <c r="E217" s="9" t="s">
        <v>277</v>
      </c>
      <c r="F217" s="10">
        <v>4</v>
      </c>
    </row>
    <row r="218" spans="1:6" s="8" customFormat="1" ht="24.95" customHeight="1" x14ac:dyDescent="0.2">
      <c r="A218" s="51"/>
      <c r="B218" s="57"/>
      <c r="C218" s="57"/>
      <c r="D218" s="57"/>
      <c r="E218" s="9" t="s">
        <v>278</v>
      </c>
      <c r="F218" s="10">
        <v>2</v>
      </c>
    </row>
    <row r="219" spans="1:6" s="8" customFormat="1" ht="24.95" customHeight="1" x14ac:dyDescent="0.2">
      <c r="A219" s="51"/>
      <c r="B219" s="57"/>
      <c r="C219" s="57"/>
      <c r="D219" s="57"/>
      <c r="E219" s="9" t="s">
        <v>279</v>
      </c>
      <c r="F219" s="10">
        <v>2</v>
      </c>
    </row>
    <row r="220" spans="1:6" s="8" customFormat="1" ht="24.95" customHeight="1" x14ac:dyDescent="0.2">
      <c r="A220" s="52"/>
      <c r="B220" s="57"/>
      <c r="C220" s="57"/>
      <c r="D220" s="57"/>
      <c r="E220" s="9" t="s">
        <v>280</v>
      </c>
      <c r="F220" s="10">
        <v>2</v>
      </c>
    </row>
    <row r="221" spans="1:6" s="8" customFormat="1" ht="24.95" customHeight="1" x14ac:dyDescent="0.2">
      <c r="A221" s="50" t="s">
        <v>281</v>
      </c>
      <c r="B221" s="50">
        <f>COUNTA($C$3:C221)</f>
        <v>25</v>
      </c>
      <c r="C221" s="68" t="s">
        <v>282</v>
      </c>
      <c r="D221" s="57" t="s">
        <v>8</v>
      </c>
      <c r="E221" s="13" t="s">
        <v>283</v>
      </c>
      <c r="F221" s="14">
        <v>25</v>
      </c>
    </row>
    <row r="222" spans="1:6" s="8" customFormat="1" ht="24.95" customHeight="1" x14ac:dyDescent="0.2">
      <c r="A222" s="51"/>
      <c r="B222" s="51"/>
      <c r="C222" s="68"/>
      <c r="D222" s="57"/>
      <c r="E222" s="13" t="s">
        <v>284</v>
      </c>
      <c r="F222" s="14">
        <v>24</v>
      </c>
    </row>
    <row r="223" spans="1:6" s="8" customFormat="1" ht="24.95" customHeight="1" x14ac:dyDescent="0.2">
      <c r="A223" s="51"/>
      <c r="B223" s="51"/>
      <c r="C223" s="68"/>
      <c r="D223" s="57"/>
      <c r="E223" s="13" t="s">
        <v>285</v>
      </c>
      <c r="F223" s="14">
        <v>23</v>
      </c>
    </row>
    <row r="224" spans="1:6" s="8" customFormat="1" ht="24.95" customHeight="1" x14ac:dyDescent="0.2">
      <c r="A224" s="51"/>
      <c r="B224" s="51"/>
      <c r="C224" s="68"/>
      <c r="D224" s="57"/>
      <c r="E224" s="13" t="s">
        <v>286</v>
      </c>
      <c r="F224" s="14">
        <v>23</v>
      </c>
    </row>
    <row r="225" spans="1:6" s="8" customFormat="1" ht="24.95" customHeight="1" x14ac:dyDescent="0.2">
      <c r="A225" s="51"/>
      <c r="B225" s="51"/>
      <c r="C225" s="68"/>
      <c r="D225" s="57"/>
      <c r="E225" s="13" t="s">
        <v>287</v>
      </c>
      <c r="F225" s="14">
        <v>11</v>
      </c>
    </row>
    <row r="226" spans="1:6" s="8" customFormat="1" ht="24.95" customHeight="1" x14ac:dyDescent="0.2">
      <c r="A226" s="51"/>
      <c r="B226" s="52"/>
      <c r="C226" s="68"/>
      <c r="D226" s="57"/>
      <c r="E226" s="13" t="s">
        <v>288</v>
      </c>
      <c r="F226" s="14">
        <v>23</v>
      </c>
    </row>
    <row r="227" spans="1:6" s="8" customFormat="1" ht="24.95" customHeight="1" x14ac:dyDescent="0.2">
      <c r="A227" s="51"/>
      <c r="B227" s="50">
        <f>COUNTA($C$3:C227)</f>
        <v>26</v>
      </c>
      <c r="C227" s="68" t="s">
        <v>289</v>
      </c>
      <c r="D227" s="57" t="s">
        <v>8</v>
      </c>
      <c r="E227" s="13" t="s">
        <v>290</v>
      </c>
      <c r="F227" s="14">
        <v>6</v>
      </c>
    </row>
    <row r="228" spans="1:6" s="8" customFormat="1" ht="24.95" customHeight="1" x14ac:dyDescent="0.2">
      <c r="A228" s="51"/>
      <c r="B228" s="51"/>
      <c r="C228" s="68"/>
      <c r="D228" s="57"/>
      <c r="E228" s="13" t="s">
        <v>291</v>
      </c>
      <c r="F228" s="14">
        <v>8</v>
      </c>
    </row>
    <row r="229" spans="1:6" s="8" customFormat="1" ht="24.95" customHeight="1" x14ac:dyDescent="0.2">
      <c r="A229" s="51"/>
      <c r="B229" s="51"/>
      <c r="C229" s="68"/>
      <c r="D229" s="57"/>
      <c r="E229" s="13" t="s">
        <v>292</v>
      </c>
      <c r="F229" s="14">
        <v>4</v>
      </c>
    </row>
    <row r="230" spans="1:6" s="8" customFormat="1" ht="24.95" customHeight="1" x14ac:dyDescent="0.2">
      <c r="A230" s="51"/>
      <c r="B230" s="51"/>
      <c r="C230" s="68"/>
      <c r="D230" s="57"/>
      <c r="E230" s="13" t="s">
        <v>293</v>
      </c>
      <c r="F230" s="14">
        <v>6</v>
      </c>
    </row>
    <row r="231" spans="1:6" s="8" customFormat="1" ht="24.95" customHeight="1" x14ac:dyDescent="0.2">
      <c r="A231" s="51"/>
      <c r="B231" s="51"/>
      <c r="C231" s="68"/>
      <c r="D231" s="57"/>
      <c r="E231" s="13" t="s">
        <v>294</v>
      </c>
      <c r="F231" s="14">
        <v>8</v>
      </c>
    </row>
    <row r="232" spans="1:6" s="8" customFormat="1" ht="24.95" customHeight="1" x14ac:dyDescent="0.2">
      <c r="A232" s="51"/>
      <c r="B232" s="51"/>
      <c r="C232" s="68"/>
      <c r="D232" s="57"/>
      <c r="E232" s="13" t="s">
        <v>295</v>
      </c>
      <c r="F232" s="14">
        <v>8</v>
      </c>
    </row>
    <row r="233" spans="1:6" s="8" customFormat="1" ht="24.95" customHeight="1" x14ac:dyDescent="0.2">
      <c r="A233" s="51"/>
      <c r="B233" s="51"/>
      <c r="C233" s="68"/>
      <c r="D233" s="57"/>
      <c r="E233" s="13" t="s">
        <v>296</v>
      </c>
      <c r="F233" s="14">
        <v>8</v>
      </c>
    </row>
    <row r="234" spans="1:6" s="8" customFormat="1" ht="24.95" customHeight="1" x14ac:dyDescent="0.2">
      <c r="A234" s="51"/>
      <c r="B234" s="51"/>
      <c r="C234" s="68"/>
      <c r="D234" s="57"/>
      <c r="E234" s="13" t="s">
        <v>297</v>
      </c>
      <c r="F234" s="14">
        <v>8</v>
      </c>
    </row>
    <row r="235" spans="1:6" s="8" customFormat="1" ht="24.95" customHeight="1" x14ac:dyDescent="0.2">
      <c r="A235" s="51"/>
      <c r="B235" s="51"/>
      <c r="C235" s="68"/>
      <c r="D235" s="57"/>
      <c r="E235" s="13" t="s">
        <v>298</v>
      </c>
      <c r="F235" s="14">
        <v>8</v>
      </c>
    </row>
    <row r="236" spans="1:6" s="8" customFormat="1" ht="24.95" customHeight="1" x14ac:dyDescent="0.2">
      <c r="A236" s="51"/>
      <c r="B236" s="52"/>
      <c r="C236" s="68"/>
      <c r="D236" s="57"/>
      <c r="E236" s="13" t="s">
        <v>299</v>
      </c>
      <c r="F236" s="14">
        <v>8</v>
      </c>
    </row>
    <row r="237" spans="1:6" s="8" customFormat="1" ht="24.95" customHeight="1" x14ac:dyDescent="0.2">
      <c r="A237" s="51"/>
      <c r="B237" s="50">
        <f>COUNTA($C$3:C237)</f>
        <v>27</v>
      </c>
      <c r="C237" s="50" t="s">
        <v>300</v>
      </c>
      <c r="D237" s="57" t="s">
        <v>8</v>
      </c>
      <c r="E237" s="13" t="s">
        <v>301</v>
      </c>
      <c r="F237" s="14">
        <v>8</v>
      </c>
    </row>
    <row r="238" spans="1:6" s="8" customFormat="1" ht="24.95" customHeight="1" x14ac:dyDescent="0.2">
      <c r="A238" s="51"/>
      <c r="B238" s="51"/>
      <c r="C238" s="51"/>
      <c r="D238" s="57"/>
      <c r="E238" s="13" t="s">
        <v>302</v>
      </c>
      <c r="F238" s="14">
        <v>6</v>
      </c>
    </row>
    <row r="239" spans="1:6" s="8" customFormat="1" ht="24.95" customHeight="1" x14ac:dyDescent="0.2">
      <c r="A239" s="51"/>
      <c r="B239" s="51"/>
      <c r="C239" s="51"/>
      <c r="D239" s="57"/>
      <c r="E239" s="13" t="s">
        <v>303</v>
      </c>
      <c r="F239" s="14">
        <v>8</v>
      </c>
    </row>
    <row r="240" spans="1:6" s="8" customFormat="1" ht="24.95" customHeight="1" x14ac:dyDescent="0.2">
      <c r="A240" s="51"/>
      <c r="B240" s="51"/>
      <c r="C240" s="51"/>
      <c r="D240" s="57"/>
      <c r="E240" s="13" t="s">
        <v>304</v>
      </c>
      <c r="F240" s="14">
        <v>10</v>
      </c>
    </row>
    <row r="241" spans="1:6" s="8" customFormat="1" ht="24.95" customHeight="1" x14ac:dyDescent="0.2">
      <c r="A241" s="51"/>
      <c r="B241" s="51"/>
      <c r="C241" s="51"/>
      <c r="D241" s="57"/>
      <c r="E241" s="13" t="s">
        <v>305</v>
      </c>
      <c r="F241" s="14">
        <v>6</v>
      </c>
    </row>
    <row r="242" spans="1:6" s="8" customFormat="1" ht="24.95" customHeight="1" x14ac:dyDescent="0.2">
      <c r="A242" s="51"/>
      <c r="B242" s="51"/>
      <c r="C242" s="51"/>
      <c r="D242" s="57"/>
      <c r="E242" s="13" t="s">
        <v>306</v>
      </c>
      <c r="F242" s="14">
        <v>6</v>
      </c>
    </row>
    <row r="243" spans="1:6" s="8" customFormat="1" ht="24.95" customHeight="1" x14ac:dyDescent="0.2">
      <c r="A243" s="51"/>
      <c r="B243" s="51"/>
      <c r="C243" s="51"/>
      <c r="D243" s="57"/>
      <c r="E243" s="13" t="s">
        <v>307</v>
      </c>
      <c r="F243" s="14">
        <v>4</v>
      </c>
    </row>
    <row r="244" spans="1:6" s="8" customFormat="1" ht="24.95" customHeight="1" x14ac:dyDescent="0.2">
      <c r="A244" s="51"/>
      <c r="B244" s="51"/>
      <c r="C244" s="51"/>
      <c r="D244" s="57"/>
      <c r="E244" s="13" t="s">
        <v>308</v>
      </c>
      <c r="F244" s="14">
        <v>6</v>
      </c>
    </row>
    <row r="245" spans="1:6" s="8" customFormat="1" ht="24.95" customHeight="1" x14ac:dyDescent="0.2">
      <c r="A245" s="51"/>
      <c r="B245" s="51"/>
      <c r="C245" s="51"/>
      <c r="D245" s="57"/>
      <c r="E245" s="13" t="s">
        <v>309</v>
      </c>
      <c r="F245" s="14">
        <v>10</v>
      </c>
    </row>
    <row r="246" spans="1:6" s="8" customFormat="1" ht="24.95" customHeight="1" x14ac:dyDescent="0.2">
      <c r="A246" s="51"/>
      <c r="B246" s="51"/>
      <c r="C246" s="51"/>
      <c r="D246" s="57"/>
      <c r="E246" s="13" t="s">
        <v>310</v>
      </c>
      <c r="F246" s="14">
        <v>6</v>
      </c>
    </row>
    <row r="247" spans="1:6" s="8" customFormat="1" ht="24.95" customHeight="1" x14ac:dyDescent="0.2">
      <c r="A247" s="51"/>
      <c r="B247" s="52"/>
      <c r="C247" s="51"/>
      <c r="D247" s="57"/>
      <c r="E247" s="13" t="s">
        <v>311</v>
      </c>
      <c r="F247" s="14">
        <v>10</v>
      </c>
    </row>
    <row r="248" spans="1:6" s="8" customFormat="1" ht="24.95" customHeight="1" x14ac:dyDescent="0.2">
      <c r="A248" s="51"/>
      <c r="B248" s="57">
        <f>COUNTA($C$3:C248)</f>
        <v>28</v>
      </c>
      <c r="C248" s="68" t="s">
        <v>312</v>
      </c>
      <c r="D248" s="57" t="s">
        <v>8</v>
      </c>
      <c r="E248" s="19" t="s">
        <v>313</v>
      </c>
      <c r="F248" s="14">
        <v>16</v>
      </c>
    </row>
    <row r="249" spans="1:6" s="8" customFormat="1" ht="24.95" customHeight="1" x14ac:dyDescent="0.2">
      <c r="A249" s="51"/>
      <c r="B249" s="57"/>
      <c r="C249" s="68"/>
      <c r="D249" s="57"/>
      <c r="E249" s="19" t="s">
        <v>314</v>
      </c>
      <c r="F249" s="14">
        <v>8</v>
      </c>
    </row>
    <row r="250" spans="1:6" s="8" customFormat="1" ht="24.95" customHeight="1" x14ac:dyDescent="0.2">
      <c r="A250" s="51"/>
      <c r="B250" s="57"/>
      <c r="C250" s="68"/>
      <c r="D250" s="57"/>
      <c r="E250" s="19" t="s">
        <v>315</v>
      </c>
      <c r="F250" s="14">
        <v>40</v>
      </c>
    </row>
    <row r="251" spans="1:6" s="8" customFormat="1" ht="24.95" customHeight="1" x14ac:dyDescent="0.2">
      <c r="A251" s="51"/>
      <c r="B251" s="57"/>
      <c r="C251" s="68"/>
      <c r="D251" s="57"/>
      <c r="E251" s="19" t="s">
        <v>316</v>
      </c>
      <c r="F251" s="14">
        <v>16</v>
      </c>
    </row>
    <row r="252" spans="1:6" s="8" customFormat="1" ht="24.95" customHeight="1" x14ac:dyDescent="0.2">
      <c r="A252" s="51"/>
      <c r="B252" s="57">
        <v>29</v>
      </c>
      <c r="C252" s="68" t="s">
        <v>317</v>
      </c>
      <c r="D252" s="70" t="s">
        <v>8</v>
      </c>
      <c r="E252" s="18" t="s">
        <v>318</v>
      </c>
      <c r="F252" s="7">
        <v>4</v>
      </c>
    </row>
    <row r="253" spans="1:6" s="8" customFormat="1" ht="24.95" customHeight="1" x14ac:dyDescent="0.2">
      <c r="A253" s="51"/>
      <c r="B253" s="57"/>
      <c r="C253" s="68"/>
      <c r="D253" s="70"/>
      <c r="E253" s="13" t="s">
        <v>319</v>
      </c>
      <c r="F253" s="11">
        <v>12</v>
      </c>
    </row>
    <row r="254" spans="1:6" s="8" customFormat="1" ht="24.95" customHeight="1" x14ac:dyDescent="0.2">
      <c r="A254" s="51"/>
      <c r="B254" s="57"/>
      <c r="C254" s="68"/>
      <c r="D254" s="70"/>
      <c r="E254" s="13" t="s">
        <v>320</v>
      </c>
      <c r="F254" s="11">
        <v>15</v>
      </c>
    </row>
    <row r="255" spans="1:6" s="8" customFormat="1" ht="24.95" customHeight="1" x14ac:dyDescent="0.2">
      <c r="A255" s="51"/>
      <c r="B255" s="57"/>
      <c r="C255" s="68"/>
      <c r="D255" s="70"/>
      <c r="E255" s="13" t="s">
        <v>321</v>
      </c>
      <c r="F255" s="11">
        <v>8</v>
      </c>
    </row>
    <row r="256" spans="1:6" s="8" customFormat="1" ht="24.95" customHeight="1" x14ac:dyDescent="0.2">
      <c r="A256" s="51"/>
      <c r="B256" s="57"/>
      <c r="C256" s="68"/>
      <c r="D256" s="70"/>
      <c r="E256" s="13" t="s">
        <v>322</v>
      </c>
      <c r="F256" s="11">
        <v>2</v>
      </c>
    </row>
    <row r="257" spans="1:6" s="8" customFormat="1" ht="24.95" customHeight="1" x14ac:dyDescent="0.2">
      <c r="A257" s="51"/>
      <c r="B257" s="57">
        <f>COUNTA($C$3:C257)</f>
        <v>30</v>
      </c>
      <c r="C257" s="50" t="s">
        <v>323</v>
      </c>
      <c r="D257" s="57" t="s">
        <v>324</v>
      </c>
      <c r="E257" s="18" t="s">
        <v>325</v>
      </c>
      <c r="F257" s="11">
        <v>1</v>
      </c>
    </row>
    <row r="258" spans="1:6" s="8" customFormat="1" ht="24.95" customHeight="1" x14ac:dyDescent="0.2">
      <c r="A258" s="51"/>
      <c r="B258" s="57"/>
      <c r="C258" s="51"/>
      <c r="D258" s="57"/>
      <c r="E258" s="18" t="s">
        <v>326</v>
      </c>
      <c r="F258" s="11">
        <v>3</v>
      </c>
    </row>
    <row r="259" spans="1:6" s="8" customFormat="1" ht="24.95" customHeight="1" x14ac:dyDescent="0.2">
      <c r="A259" s="51"/>
      <c r="B259" s="57"/>
      <c r="C259" s="51"/>
      <c r="D259" s="57"/>
      <c r="E259" s="18" t="s">
        <v>327</v>
      </c>
      <c r="F259" s="11">
        <v>2</v>
      </c>
    </row>
    <row r="260" spans="1:6" s="8" customFormat="1" ht="24.95" customHeight="1" x14ac:dyDescent="0.2">
      <c r="A260" s="51"/>
      <c r="B260" s="57"/>
      <c r="C260" s="51"/>
      <c r="D260" s="57" t="s">
        <v>328</v>
      </c>
      <c r="E260" s="18" t="s">
        <v>329</v>
      </c>
      <c r="F260" s="7">
        <v>2</v>
      </c>
    </row>
    <row r="261" spans="1:6" s="8" customFormat="1" ht="24.95" customHeight="1" x14ac:dyDescent="0.2">
      <c r="A261" s="51"/>
      <c r="B261" s="57"/>
      <c r="C261" s="51"/>
      <c r="D261" s="57"/>
      <c r="E261" s="18" t="s">
        <v>330</v>
      </c>
      <c r="F261" s="7">
        <v>1</v>
      </c>
    </row>
    <row r="262" spans="1:6" s="8" customFormat="1" ht="24.95" customHeight="1" x14ac:dyDescent="0.2">
      <c r="A262" s="51"/>
      <c r="B262" s="57"/>
      <c r="C262" s="51"/>
      <c r="D262" s="57"/>
      <c r="E262" s="18" t="s">
        <v>331</v>
      </c>
      <c r="F262" s="7">
        <v>2</v>
      </c>
    </row>
    <row r="263" spans="1:6" s="8" customFormat="1" ht="24.95" customHeight="1" x14ac:dyDescent="0.2">
      <c r="A263" s="51"/>
      <c r="B263" s="57"/>
      <c r="C263" s="51"/>
      <c r="D263" s="57"/>
      <c r="E263" s="18" t="s">
        <v>332</v>
      </c>
      <c r="F263" s="7">
        <v>1</v>
      </c>
    </row>
    <row r="264" spans="1:6" s="8" customFormat="1" ht="24.95" customHeight="1" x14ac:dyDescent="0.2">
      <c r="A264" s="51"/>
      <c r="B264" s="57"/>
      <c r="C264" s="51"/>
      <c r="D264" s="57"/>
      <c r="E264" s="18" t="s">
        <v>333</v>
      </c>
      <c r="F264" s="7">
        <v>1</v>
      </c>
    </row>
    <row r="265" spans="1:6" s="8" customFormat="1" ht="24.95" customHeight="1" x14ac:dyDescent="0.2">
      <c r="A265" s="51"/>
      <c r="B265" s="57"/>
      <c r="C265" s="51"/>
      <c r="D265" s="57"/>
      <c r="E265" s="18" t="s">
        <v>334</v>
      </c>
      <c r="F265" s="7">
        <v>2</v>
      </c>
    </row>
    <row r="266" spans="1:6" s="8" customFormat="1" ht="24.95" customHeight="1" x14ac:dyDescent="0.2">
      <c r="A266" s="51"/>
      <c r="B266" s="57"/>
      <c r="C266" s="51"/>
      <c r="D266" s="50" t="s">
        <v>335</v>
      </c>
      <c r="E266" s="18" t="s">
        <v>336</v>
      </c>
      <c r="F266" s="7">
        <v>1</v>
      </c>
    </row>
    <row r="267" spans="1:6" s="8" customFormat="1" ht="24.95" customHeight="1" x14ac:dyDescent="0.2">
      <c r="A267" s="51"/>
      <c r="B267" s="57"/>
      <c r="C267" s="51"/>
      <c r="D267" s="51"/>
      <c r="E267" s="18" t="s">
        <v>337</v>
      </c>
      <c r="F267" s="7">
        <v>2</v>
      </c>
    </row>
    <row r="268" spans="1:6" s="8" customFormat="1" ht="24.95" customHeight="1" x14ac:dyDescent="0.2">
      <c r="A268" s="51"/>
      <c r="B268" s="57"/>
      <c r="C268" s="51"/>
      <c r="D268" s="51"/>
      <c r="E268" s="18" t="s">
        <v>338</v>
      </c>
      <c r="F268" s="7">
        <v>1</v>
      </c>
    </row>
    <row r="269" spans="1:6" s="8" customFormat="1" ht="24.95" customHeight="1" x14ac:dyDescent="0.2">
      <c r="A269" s="51"/>
      <c r="B269" s="57"/>
      <c r="C269" s="51"/>
      <c r="D269" s="51"/>
      <c r="E269" s="18" t="s">
        <v>339</v>
      </c>
      <c r="F269" s="7">
        <v>1</v>
      </c>
    </row>
    <row r="270" spans="1:6" s="8" customFormat="1" ht="24.95" customHeight="1" x14ac:dyDescent="0.2">
      <c r="A270" s="51"/>
      <c r="B270" s="57"/>
      <c r="C270" s="51"/>
      <c r="D270" s="51"/>
      <c r="E270" s="18" t="s">
        <v>340</v>
      </c>
      <c r="F270" s="7">
        <v>1</v>
      </c>
    </row>
    <row r="271" spans="1:6" s="8" customFormat="1" ht="24.95" customHeight="1" x14ac:dyDescent="0.2">
      <c r="A271" s="51"/>
      <c r="B271" s="57"/>
      <c r="C271" s="51"/>
      <c r="D271" s="52"/>
      <c r="E271" s="18" t="s">
        <v>341</v>
      </c>
      <c r="F271" s="7">
        <v>2</v>
      </c>
    </row>
    <row r="272" spans="1:6" s="8" customFormat="1" ht="24.95" customHeight="1" x14ac:dyDescent="0.2">
      <c r="A272" s="51"/>
      <c r="B272" s="57"/>
      <c r="C272" s="51"/>
      <c r="D272" s="51" t="s">
        <v>342</v>
      </c>
      <c r="E272" s="18" t="s">
        <v>343</v>
      </c>
      <c r="F272" s="7">
        <v>3</v>
      </c>
    </row>
    <row r="273" spans="1:6" s="8" customFormat="1" ht="24.95" customHeight="1" x14ac:dyDescent="0.2">
      <c r="A273" s="51"/>
      <c r="B273" s="57"/>
      <c r="C273" s="51"/>
      <c r="D273" s="51"/>
      <c r="E273" s="18" t="s">
        <v>344</v>
      </c>
      <c r="F273" s="7">
        <v>2</v>
      </c>
    </row>
    <row r="274" spans="1:6" s="8" customFormat="1" ht="24.95" customHeight="1" x14ac:dyDescent="0.2">
      <c r="A274" s="51"/>
      <c r="B274" s="57"/>
      <c r="C274" s="51"/>
      <c r="D274" s="51"/>
      <c r="E274" s="18" t="s">
        <v>345</v>
      </c>
      <c r="F274" s="7">
        <v>5</v>
      </c>
    </row>
    <row r="275" spans="1:6" s="8" customFormat="1" ht="24.95" customHeight="1" x14ac:dyDescent="0.2">
      <c r="A275" s="51"/>
      <c r="B275" s="57"/>
      <c r="C275" s="51"/>
      <c r="D275" s="51"/>
      <c r="E275" s="18" t="s">
        <v>346</v>
      </c>
      <c r="F275" s="7">
        <v>2</v>
      </c>
    </row>
    <row r="276" spans="1:6" s="8" customFormat="1" ht="24.95" customHeight="1" x14ac:dyDescent="0.2">
      <c r="A276" s="51"/>
      <c r="B276" s="57"/>
      <c r="C276" s="51"/>
      <c r="D276" s="51"/>
      <c r="E276" s="18" t="s">
        <v>347</v>
      </c>
      <c r="F276" s="7">
        <v>2</v>
      </c>
    </row>
    <row r="277" spans="1:6" s="8" customFormat="1" ht="24.95" customHeight="1" x14ac:dyDescent="0.2">
      <c r="A277" s="51"/>
      <c r="B277" s="57"/>
      <c r="C277" s="51"/>
      <c r="D277" s="51"/>
      <c r="E277" s="18" t="s">
        <v>348</v>
      </c>
      <c r="F277" s="7">
        <v>3</v>
      </c>
    </row>
    <row r="278" spans="1:6" s="8" customFormat="1" ht="24.95" customHeight="1" x14ac:dyDescent="0.2">
      <c r="A278" s="51"/>
      <c r="B278" s="57"/>
      <c r="C278" s="51"/>
      <c r="D278" s="51"/>
      <c r="E278" s="18" t="s">
        <v>349</v>
      </c>
      <c r="F278" s="7">
        <v>2</v>
      </c>
    </row>
    <row r="279" spans="1:6" s="8" customFormat="1" ht="24.95" customHeight="1" x14ac:dyDescent="0.2">
      <c r="A279" s="51"/>
      <c r="B279" s="57"/>
      <c r="C279" s="51"/>
      <c r="D279" s="51"/>
      <c r="E279" s="18" t="s">
        <v>350</v>
      </c>
      <c r="F279" s="7">
        <v>3</v>
      </c>
    </row>
    <row r="280" spans="1:6" s="8" customFormat="1" ht="24.95" customHeight="1" x14ac:dyDescent="0.2">
      <c r="A280" s="51"/>
      <c r="B280" s="57"/>
      <c r="C280" s="51"/>
      <c r="D280" s="52"/>
      <c r="E280" s="20" t="s">
        <v>351</v>
      </c>
      <c r="F280" s="7">
        <v>8</v>
      </c>
    </row>
    <row r="281" spans="1:6" s="8" customFormat="1" ht="24.95" customHeight="1" x14ac:dyDescent="0.2">
      <c r="A281" s="51"/>
      <c r="B281" s="57"/>
      <c r="C281" s="51"/>
      <c r="D281" s="51" t="s">
        <v>352</v>
      </c>
      <c r="E281" s="20" t="s">
        <v>353</v>
      </c>
      <c r="F281" s="7">
        <v>1</v>
      </c>
    </row>
    <row r="282" spans="1:6" s="8" customFormat="1" ht="24.95" customHeight="1" x14ac:dyDescent="0.2">
      <c r="A282" s="51"/>
      <c r="B282" s="57"/>
      <c r="C282" s="51"/>
      <c r="D282" s="51"/>
      <c r="E282" s="20" t="s">
        <v>354</v>
      </c>
      <c r="F282" s="7">
        <v>1</v>
      </c>
    </row>
    <row r="283" spans="1:6" s="8" customFormat="1" ht="24.95" customHeight="1" x14ac:dyDescent="0.2">
      <c r="A283" s="51"/>
      <c r="B283" s="57"/>
      <c r="C283" s="51"/>
      <c r="D283" s="51"/>
      <c r="E283" s="20" t="s">
        <v>355</v>
      </c>
      <c r="F283" s="7">
        <v>2</v>
      </c>
    </row>
    <row r="284" spans="1:6" s="8" customFormat="1" ht="24.95" customHeight="1" x14ac:dyDescent="0.2">
      <c r="A284" s="51"/>
      <c r="B284" s="57"/>
      <c r="C284" s="51"/>
      <c r="D284" s="51"/>
      <c r="E284" s="20" t="s">
        <v>356</v>
      </c>
      <c r="F284" s="7">
        <v>2</v>
      </c>
    </row>
    <row r="285" spans="1:6" s="8" customFormat="1" ht="24.95" customHeight="1" x14ac:dyDescent="0.2">
      <c r="A285" s="51"/>
      <c r="B285" s="57"/>
      <c r="C285" s="51"/>
      <c r="D285" s="52"/>
      <c r="E285" s="20" t="s">
        <v>357</v>
      </c>
      <c r="F285" s="7">
        <v>2</v>
      </c>
    </row>
    <row r="286" spans="1:6" s="8" customFormat="1" ht="24.95" customHeight="1" x14ac:dyDescent="0.2">
      <c r="A286" s="51"/>
      <c r="B286" s="57"/>
      <c r="C286" s="51"/>
      <c r="D286" s="51" t="s">
        <v>358</v>
      </c>
      <c r="E286" s="20" t="s">
        <v>359</v>
      </c>
      <c r="F286" s="7">
        <v>5</v>
      </c>
    </row>
    <row r="287" spans="1:6" s="8" customFormat="1" ht="24.95" customHeight="1" x14ac:dyDescent="0.2">
      <c r="A287" s="51"/>
      <c r="B287" s="57"/>
      <c r="C287" s="51"/>
      <c r="D287" s="51"/>
      <c r="E287" s="20" t="s">
        <v>360</v>
      </c>
      <c r="F287" s="7">
        <v>8</v>
      </c>
    </row>
    <row r="288" spans="1:6" s="8" customFormat="1" ht="24.95" customHeight="1" x14ac:dyDescent="0.2">
      <c r="A288" s="51"/>
      <c r="B288" s="57"/>
      <c r="C288" s="51"/>
      <c r="D288" s="51"/>
      <c r="E288" s="20" t="s">
        <v>361</v>
      </c>
      <c r="F288" s="7">
        <v>13</v>
      </c>
    </row>
    <row r="289" spans="1:6" s="8" customFormat="1" ht="24.95" customHeight="1" x14ac:dyDescent="0.2">
      <c r="A289" s="51"/>
      <c r="B289" s="57"/>
      <c r="C289" s="51"/>
      <c r="D289" s="52"/>
      <c r="E289" s="20" t="s">
        <v>362</v>
      </c>
      <c r="F289" s="7">
        <v>4</v>
      </c>
    </row>
    <row r="290" spans="1:6" s="8" customFormat="1" ht="24.95" customHeight="1" x14ac:dyDescent="0.2">
      <c r="A290" s="51"/>
      <c r="B290" s="57"/>
      <c r="C290" s="51"/>
      <c r="D290" s="51" t="s">
        <v>363</v>
      </c>
      <c r="E290" s="20" t="s">
        <v>364</v>
      </c>
      <c r="F290" s="7">
        <v>2</v>
      </c>
    </row>
    <row r="291" spans="1:6" s="8" customFormat="1" ht="24.95" customHeight="1" x14ac:dyDescent="0.2">
      <c r="A291" s="51"/>
      <c r="B291" s="57"/>
      <c r="C291" s="51"/>
      <c r="D291" s="51"/>
      <c r="E291" s="20" t="s">
        <v>365</v>
      </c>
      <c r="F291" s="7">
        <v>3</v>
      </c>
    </row>
    <row r="292" spans="1:6" s="8" customFormat="1" ht="24.95" customHeight="1" x14ac:dyDescent="0.2">
      <c r="A292" s="51"/>
      <c r="B292" s="57"/>
      <c r="C292" s="51"/>
      <c r="D292" s="52"/>
      <c r="E292" s="20" t="s">
        <v>366</v>
      </c>
      <c r="F292" s="7">
        <v>2</v>
      </c>
    </row>
    <row r="293" spans="1:6" s="8" customFormat="1" ht="24.95" customHeight="1" x14ac:dyDescent="0.2">
      <c r="A293" s="51"/>
      <c r="B293" s="57"/>
      <c r="C293" s="51"/>
      <c r="D293" s="50" t="s">
        <v>367</v>
      </c>
      <c r="E293" s="8" t="s">
        <v>368</v>
      </c>
      <c r="F293" s="7">
        <v>3</v>
      </c>
    </row>
    <row r="294" spans="1:6" s="8" customFormat="1" ht="24.95" customHeight="1" x14ac:dyDescent="0.2">
      <c r="A294" s="51"/>
      <c r="B294" s="57"/>
      <c r="C294" s="51"/>
      <c r="D294" s="51"/>
      <c r="E294" s="20" t="s">
        <v>369</v>
      </c>
      <c r="F294" s="7">
        <v>7</v>
      </c>
    </row>
    <row r="295" spans="1:6" s="8" customFormat="1" ht="24.95" customHeight="1" x14ac:dyDescent="0.2">
      <c r="A295" s="51"/>
      <c r="B295" s="57"/>
      <c r="C295" s="51"/>
      <c r="D295" s="51"/>
      <c r="E295" s="20" t="s">
        <v>370</v>
      </c>
      <c r="F295" s="7">
        <v>5</v>
      </c>
    </row>
    <row r="296" spans="1:6" s="8" customFormat="1" ht="24.95" customHeight="1" x14ac:dyDescent="0.2">
      <c r="A296" s="51"/>
      <c r="B296" s="57"/>
      <c r="C296" s="51"/>
      <c r="D296" s="51"/>
      <c r="E296" s="20" t="s">
        <v>371</v>
      </c>
      <c r="F296" s="7">
        <v>5</v>
      </c>
    </row>
    <row r="297" spans="1:6" s="8" customFormat="1" ht="24.95" customHeight="1" x14ac:dyDescent="0.2">
      <c r="A297" s="51"/>
      <c r="B297" s="57"/>
      <c r="C297" s="52"/>
      <c r="D297" s="52"/>
      <c r="E297" s="20" t="s">
        <v>372</v>
      </c>
      <c r="F297" s="7">
        <v>5</v>
      </c>
    </row>
    <row r="298" spans="1:6" s="8" customFormat="1" ht="24.95" customHeight="1" x14ac:dyDescent="0.2">
      <c r="A298" s="51"/>
      <c r="B298" s="57">
        <f>COUNTA($C$3:C298)</f>
        <v>31</v>
      </c>
      <c r="C298" s="68" t="s">
        <v>373</v>
      </c>
      <c r="D298" s="69" t="s">
        <v>8</v>
      </c>
      <c r="E298" s="13" t="s">
        <v>374</v>
      </c>
      <c r="F298" s="14">
        <v>2</v>
      </c>
    </row>
    <row r="299" spans="1:6" s="8" customFormat="1" ht="24.95" customHeight="1" x14ac:dyDescent="0.2">
      <c r="A299" s="51"/>
      <c r="B299" s="57"/>
      <c r="C299" s="68"/>
      <c r="D299" s="69"/>
      <c r="E299" s="13" t="s">
        <v>375</v>
      </c>
      <c r="F299" s="14">
        <v>2</v>
      </c>
    </row>
    <row r="300" spans="1:6" s="8" customFormat="1" ht="24.95" customHeight="1" x14ac:dyDescent="0.2">
      <c r="A300" s="51"/>
      <c r="B300" s="57"/>
      <c r="C300" s="68"/>
      <c r="D300" s="69"/>
      <c r="E300" s="13" t="s">
        <v>376</v>
      </c>
      <c r="F300" s="14">
        <v>5</v>
      </c>
    </row>
    <row r="301" spans="1:6" s="8" customFormat="1" ht="24.95" customHeight="1" x14ac:dyDescent="0.2">
      <c r="A301" s="51"/>
      <c r="B301" s="57"/>
      <c r="C301" s="68"/>
      <c r="D301" s="69"/>
      <c r="E301" s="13" t="s">
        <v>377</v>
      </c>
      <c r="F301" s="14">
        <v>5</v>
      </c>
    </row>
    <row r="302" spans="1:6" s="8" customFormat="1" ht="24.95" customHeight="1" x14ac:dyDescent="0.2">
      <c r="A302" s="51"/>
      <c r="B302" s="57"/>
      <c r="C302" s="68"/>
      <c r="D302" s="69"/>
      <c r="E302" s="13" t="s">
        <v>378</v>
      </c>
      <c r="F302" s="14">
        <v>10</v>
      </c>
    </row>
    <row r="303" spans="1:6" s="8" customFormat="1" ht="24.95" customHeight="1" x14ac:dyDescent="0.2">
      <c r="A303" s="51"/>
      <c r="B303" s="57"/>
      <c r="C303" s="68"/>
      <c r="D303" s="69"/>
      <c r="E303" s="13" t="s">
        <v>379</v>
      </c>
      <c r="F303" s="14">
        <v>15</v>
      </c>
    </row>
    <row r="304" spans="1:6" s="8" customFormat="1" ht="24.95" customHeight="1" x14ac:dyDescent="0.2">
      <c r="A304" s="51"/>
      <c r="B304" s="57"/>
      <c r="C304" s="68"/>
      <c r="D304" s="69"/>
      <c r="E304" s="13" t="s">
        <v>380</v>
      </c>
      <c r="F304" s="14">
        <v>10</v>
      </c>
    </row>
    <row r="305" spans="1:6" s="8" customFormat="1" ht="24.95" customHeight="1" x14ac:dyDescent="0.2">
      <c r="A305" s="51"/>
      <c r="B305" s="57"/>
      <c r="C305" s="68"/>
      <c r="D305" s="69"/>
      <c r="E305" s="13" t="s">
        <v>381</v>
      </c>
      <c r="F305" s="14">
        <v>15</v>
      </c>
    </row>
    <row r="306" spans="1:6" s="8" customFormat="1" ht="24.95" customHeight="1" x14ac:dyDescent="0.2">
      <c r="A306" s="51"/>
      <c r="B306" s="57">
        <f>COUNTA($C$3:C306)</f>
        <v>32</v>
      </c>
      <c r="C306" s="57" t="s">
        <v>382</v>
      </c>
      <c r="D306" s="57" t="s">
        <v>8</v>
      </c>
      <c r="E306" s="9" t="s">
        <v>383</v>
      </c>
      <c r="F306" s="10">
        <v>9</v>
      </c>
    </row>
    <row r="307" spans="1:6" s="8" customFormat="1" ht="24.95" customHeight="1" x14ac:dyDescent="0.2">
      <c r="A307" s="51"/>
      <c r="B307" s="57"/>
      <c r="C307" s="57"/>
      <c r="D307" s="57"/>
      <c r="E307" s="9" t="s">
        <v>384</v>
      </c>
      <c r="F307" s="10">
        <v>7</v>
      </c>
    </row>
    <row r="308" spans="1:6" s="8" customFormat="1" ht="24.95" customHeight="1" x14ac:dyDescent="0.2">
      <c r="A308" s="51"/>
      <c r="B308" s="57"/>
      <c r="C308" s="57"/>
      <c r="D308" s="57"/>
      <c r="E308" s="9" t="s">
        <v>385</v>
      </c>
      <c r="F308" s="10">
        <v>5</v>
      </c>
    </row>
    <row r="309" spans="1:6" s="8" customFormat="1" ht="24.95" customHeight="1" x14ac:dyDescent="0.2">
      <c r="A309" s="51"/>
      <c r="B309" s="57"/>
      <c r="C309" s="57"/>
      <c r="D309" s="57"/>
      <c r="E309" s="9" t="s">
        <v>386</v>
      </c>
      <c r="F309" s="10">
        <v>5</v>
      </c>
    </row>
    <row r="310" spans="1:6" s="8" customFormat="1" ht="24.95" customHeight="1" x14ac:dyDescent="0.2">
      <c r="A310" s="51"/>
      <c r="B310" s="57"/>
      <c r="C310" s="57"/>
      <c r="D310" s="57"/>
      <c r="E310" s="9" t="s">
        <v>387</v>
      </c>
      <c r="F310" s="10">
        <v>9</v>
      </c>
    </row>
    <row r="311" spans="1:6" s="8" customFormat="1" ht="24.95" customHeight="1" x14ac:dyDescent="0.2">
      <c r="A311" s="51"/>
      <c r="B311" s="57"/>
      <c r="C311" s="57"/>
      <c r="D311" s="57"/>
      <c r="E311" s="9" t="s">
        <v>388</v>
      </c>
      <c r="F311" s="10">
        <v>9</v>
      </c>
    </row>
    <row r="312" spans="1:6" s="8" customFormat="1" ht="24.95" customHeight="1" x14ac:dyDescent="0.2">
      <c r="A312" s="51"/>
      <c r="B312" s="57"/>
      <c r="C312" s="57"/>
      <c r="D312" s="57"/>
      <c r="E312" s="9" t="s">
        <v>389</v>
      </c>
      <c r="F312" s="10">
        <v>5</v>
      </c>
    </row>
    <row r="313" spans="1:6" s="8" customFormat="1" ht="24.95" customHeight="1" x14ac:dyDescent="0.2">
      <c r="A313" s="51"/>
      <c r="B313" s="57"/>
      <c r="C313" s="57"/>
      <c r="D313" s="57"/>
      <c r="E313" s="9" t="s">
        <v>390</v>
      </c>
      <c r="F313" s="10">
        <v>9</v>
      </c>
    </row>
    <row r="314" spans="1:6" s="8" customFormat="1" ht="24.95" customHeight="1" x14ac:dyDescent="0.2">
      <c r="A314" s="52"/>
      <c r="B314" s="57"/>
      <c r="C314" s="57"/>
      <c r="D314" s="57"/>
      <c r="E314" s="9" t="s">
        <v>391</v>
      </c>
      <c r="F314" s="10">
        <v>20</v>
      </c>
    </row>
    <row r="315" spans="1:6" s="8" customFormat="1" ht="24.95" customHeight="1" x14ac:dyDescent="0.2">
      <c r="A315" s="50" t="s">
        <v>392</v>
      </c>
      <c r="B315" s="57">
        <f>COUNTA($C$3:C315)</f>
        <v>33</v>
      </c>
      <c r="C315" s="57" t="s">
        <v>393</v>
      </c>
      <c r="D315" s="57" t="s">
        <v>8</v>
      </c>
      <c r="E315" s="13" t="s">
        <v>394</v>
      </c>
      <c r="F315" s="14">
        <v>5</v>
      </c>
    </row>
    <row r="316" spans="1:6" s="8" customFormat="1" ht="24.95" customHeight="1" x14ac:dyDescent="0.2">
      <c r="A316" s="51"/>
      <c r="B316" s="57"/>
      <c r="C316" s="57"/>
      <c r="D316" s="57"/>
      <c r="E316" s="13" t="s">
        <v>395</v>
      </c>
      <c r="F316" s="14">
        <v>5</v>
      </c>
    </row>
    <row r="317" spans="1:6" s="8" customFormat="1" ht="24.95" customHeight="1" x14ac:dyDescent="0.2">
      <c r="A317" s="51"/>
      <c r="B317" s="57"/>
      <c r="C317" s="57"/>
      <c r="D317" s="57"/>
      <c r="E317" s="13" t="s">
        <v>396</v>
      </c>
      <c r="F317" s="14">
        <v>6</v>
      </c>
    </row>
    <row r="318" spans="1:6" s="8" customFormat="1" ht="24.95" customHeight="1" x14ac:dyDescent="0.2">
      <c r="A318" s="51"/>
      <c r="B318" s="57"/>
      <c r="C318" s="57"/>
      <c r="D318" s="57"/>
      <c r="E318" s="13" t="s">
        <v>397</v>
      </c>
      <c r="F318" s="14">
        <v>6</v>
      </c>
    </row>
    <row r="319" spans="1:6" s="8" customFormat="1" ht="24.95" customHeight="1" x14ac:dyDescent="0.2">
      <c r="A319" s="51"/>
      <c r="B319" s="57"/>
      <c r="C319" s="57"/>
      <c r="D319" s="57"/>
      <c r="E319" s="13" t="s">
        <v>398</v>
      </c>
      <c r="F319" s="14">
        <v>6</v>
      </c>
    </row>
    <row r="320" spans="1:6" s="8" customFormat="1" ht="24.95" customHeight="1" x14ac:dyDescent="0.2">
      <c r="A320" s="51"/>
      <c r="B320" s="57"/>
      <c r="C320" s="57"/>
      <c r="D320" s="57"/>
      <c r="E320" s="13" t="s">
        <v>399</v>
      </c>
      <c r="F320" s="14">
        <v>6</v>
      </c>
    </row>
    <row r="321" spans="1:6" s="8" customFormat="1" ht="24.95" customHeight="1" x14ac:dyDescent="0.2">
      <c r="A321" s="51"/>
      <c r="B321" s="57"/>
      <c r="C321" s="57"/>
      <c r="D321" s="57"/>
      <c r="E321" s="13" t="s">
        <v>400</v>
      </c>
      <c r="F321" s="14">
        <v>6</v>
      </c>
    </row>
    <row r="322" spans="1:6" s="8" customFormat="1" ht="24.95" customHeight="1" x14ac:dyDescent="0.2">
      <c r="A322" s="51"/>
      <c r="B322" s="57"/>
      <c r="C322" s="57"/>
      <c r="D322" s="57"/>
      <c r="E322" s="13" t="s">
        <v>401</v>
      </c>
      <c r="F322" s="14">
        <v>2</v>
      </c>
    </row>
    <row r="323" spans="1:6" s="8" customFormat="1" ht="24.95" customHeight="1" x14ac:dyDescent="0.2">
      <c r="A323" s="51"/>
      <c r="B323" s="57">
        <f>COUNTA($C$3:C323)</f>
        <v>34</v>
      </c>
      <c r="C323" s="68" t="s">
        <v>402</v>
      </c>
      <c r="D323" s="57" t="s">
        <v>8</v>
      </c>
      <c r="E323" s="19" t="s">
        <v>403</v>
      </c>
      <c r="F323" s="14">
        <v>1</v>
      </c>
    </row>
    <row r="324" spans="1:6" s="8" customFormat="1" ht="24.95" customHeight="1" x14ac:dyDescent="0.2">
      <c r="A324" s="51"/>
      <c r="B324" s="57"/>
      <c r="C324" s="68"/>
      <c r="D324" s="57"/>
      <c r="E324" s="19" t="s">
        <v>404</v>
      </c>
      <c r="F324" s="14">
        <v>3</v>
      </c>
    </row>
    <row r="325" spans="1:6" s="8" customFormat="1" ht="24.95" customHeight="1" x14ac:dyDescent="0.2">
      <c r="A325" s="51"/>
      <c r="B325" s="57"/>
      <c r="C325" s="68"/>
      <c r="D325" s="57"/>
      <c r="E325" s="19" t="s">
        <v>405</v>
      </c>
      <c r="F325" s="14">
        <v>3</v>
      </c>
    </row>
    <row r="326" spans="1:6" s="8" customFormat="1" ht="24.95" customHeight="1" x14ac:dyDescent="0.2">
      <c r="A326" s="51"/>
      <c r="B326" s="57"/>
      <c r="C326" s="68"/>
      <c r="D326" s="57"/>
      <c r="E326" s="19" t="s">
        <v>406</v>
      </c>
      <c r="F326" s="14">
        <v>3</v>
      </c>
    </row>
    <row r="327" spans="1:6" s="8" customFormat="1" ht="24.95" customHeight="1" x14ac:dyDescent="0.2">
      <c r="A327" s="51"/>
      <c r="B327" s="57"/>
      <c r="C327" s="68"/>
      <c r="D327" s="57"/>
      <c r="E327" s="19" t="s">
        <v>407</v>
      </c>
      <c r="F327" s="14">
        <v>3</v>
      </c>
    </row>
    <row r="328" spans="1:6" s="8" customFormat="1" ht="24.95" customHeight="1" x14ac:dyDescent="0.2">
      <c r="A328" s="51"/>
      <c r="B328" s="57"/>
      <c r="C328" s="68"/>
      <c r="D328" s="57"/>
      <c r="E328" s="19" t="s">
        <v>408</v>
      </c>
      <c r="F328" s="14">
        <v>3</v>
      </c>
    </row>
    <row r="329" spans="1:6" s="8" customFormat="1" ht="24.95" customHeight="1" x14ac:dyDescent="0.2">
      <c r="A329" s="51"/>
      <c r="B329" s="57"/>
      <c r="C329" s="68"/>
      <c r="D329" s="57"/>
      <c r="E329" s="19" t="s">
        <v>409</v>
      </c>
      <c r="F329" s="14">
        <v>3</v>
      </c>
    </row>
    <row r="330" spans="1:6" s="8" customFormat="1" ht="24.95" customHeight="1" x14ac:dyDescent="0.2">
      <c r="A330" s="51"/>
      <c r="B330" s="57"/>
      <c r="C330" s="68"/>
      <c r="D330" s="57"/>
      <c r="E330" s="19" t="s">
        <v>410</v>
      </c>
      <c r="F330" s="14">
        <v>2</v>
      </c>
    </row>
    <row r="331" spans="1:6" s="8" customFormat="1" ht="24.95" customHeight="1" x14ac:dyDescent="0.2">
      <c r="A331" s="51"/>
      <c r="B331" s="57"/>
      <c r="C331" s="68"/>
      <c r="D331" s="57"/>
      <c r="E331" s="19" t="s">
        <v>411</v>
      </c>
      <c r="F331" s="14">
        <v>2</v>
      </c>
    </row>
    <row r="332" spans="1:6" s="8" customFormat="1" ht="24.95" customHeight="1" x14ac:dyDescent="0.2">
      <c r="A332" s="51"/>
      <c r="B332" s="57"/>
      <c r="C332" s="68"/>
      <c r="D332" s="57"/>
      <c r="E332" s="19" t="s">
        <v>412</v>
      </c>
      <c r="F332" s="14">
        <v>4</v>
      </c>
    </row>
    <row r="333" spans="1:6" s="8" customFormat="1" ht="24.95" customHeight="1" x14ac:dyDescent="0.2">
      <c r="A333" s="51"/>
      <c r="B333" s="57"/>
      <c r="C333" s="68"/>
      <c r="D333" s="57"/>
      <c r="E333" s="19" t="s">
        <v>413</v>
      </c>
      <c r="F333" s="14">
        <v>4</v>
      </c>
    </row>
    <row r="334" spans="1:6" s="8" customFormat="1" ht="24.95" customHeight="1" x14ac:dyDescent="0.2">
      <c r="A334" s="51"/>
      <c r="B334" s="57"/>
      <c r="C334" s="68"/>
      <c r="D334" s="57"/>
      <c r="E334" s="19" t="s">
        <v>414</v>
      </c>
      <c r="F334" s="14">
        <v>21</v>
      </c>
    </row>
    <row r="335" spans="1:6" s="8" customFormat="1" ht="24.95" customHeight="1" x14ac:dyDescent="0.2">
      <c r="A335" s="51"/>
      <c r="B335" s="57">
        <f>COUNTA($C$3:C335)</f>
        <v>35</v>
      </c>
      <c r="C335" s="57" t="s">
        <v>415</v>
      </c>
      <c r="D335" s="57" t="s">
        <v>8</v>
      </c>
      <c r="E335" s="9" t="s">
        <v>416</v>
      </c>
      <c r="F335" s="10">
        <v>20</v>
      </c>
    </row>
    <row r="336" spans="1:6" s="8" customFormat="1" ht="24.95" customHeight="1" x14ac:dyDescent="0.2">
      <c r="A336" s="51"/>
      <c r="B336" s="57"/>
      <c r="C336" s="57"/>
      <c r="D336" s="57"/>
      <c r="E336" s="9" t="s">
        <v>417</v>
      </c>
      <c r="F336" s="10">
        <v>30</v>
      </c>
    </row>
    <row r="337" spans="1:6" s="8" customFormat="1" ht="24.95" customHeight="1" x14ac:dyDescent="0.2">
      <c r="A337" s="52"/>
      <c r="B337" s="57"/>
      <c r="C337" s="57"/>
      <c r="D337" s="57"/>
      <c r="E337" s="9" t="s">
        <v>418</v>
      </c>
      <c r="F337" s="10">
        <v>10</v>
      </c>
    </row>
    <row r="338" spans="1:6" s="8" customFormat="1" ht="24.95" customHeight="1" x14ac:dyDescent="0.2">
      <c r="A338" s="57" t="s">
        <v>419</v>
      </c>
      <c r="B338" s="50">
        <f>COUNTA($C$3:C338)</f>
        <v>36</v>
      </c>
      <c r="C338" s="68" t="s">
        <v>420</v>
      </c>
      <c r="D338" s="62" t="s">
        <v>8</v>
      </c>
      <c r="E338" s="6" t="s">
        <v>421</v>
      </c>
      <c r="F338" s="7">
        <v>4</v>
      </c>
    </row>
    <row r="339" spans="1:6" s="8" customFormat="1" ht="24.95" customHeight="1" x14ac:dyDescent="0.2">
      <c r="A339" s="57"/>
      <c r="B339" s="51"/>
      <c r="C339" s="68"/>
      <c r="D339" s="62"/>
      <c r="E339" s="6" t="s">
        <v>422</v>
      </c>
      <c r="F339" s="7">
        <v>8</v>
      </c>
    </row>
    <row r="340" spans="1:6" s="8" customFormat="1" ht="24.95" customHeight="1" x14ac:dyDescent="0.2">
      <c r="A340" s="57"/>
      <c r="B340" s="51"/>
      <c r="C340" s="68"/>
      <c r="D340" s="62"/>
      <c r="E340" s="6" t="s">
        <v>423</v>
      </c>
      <c r="F340" s="7">
        <v>12</v>
      </c>
    </row>
    <row r="341" spans="1:6" s="8" customFormat="1" ht="24.95" customHeight="1" x14ac:dyDescent="0.2">
      <c r="A341" s="57"/>
      <c r="B341" s="51"/>
      <c r="C341" s="68"/>
      <c r="D341" s="62"/>
      <c r="E341" s="6" t="s">
        <v>424</v>
      </c>
      <c r="F341" s="7">
        <v>12</v>
      </c>
    </row>
    <row r="342" spans="1:6" s="8" customFormat="1" ht="24.95" customHeight="1" x14ac:dyDescent="0.2">
      <c r="A342" s="57"/>
      <c r="B342" s="51"/>
      <c r="C342" s="68"/>
      <c r="D342" s="62"/>
      <c r="E342" s="6" t="s">
        <v>425</v>
      </c>
      <c r="F342" s="7">
        <v>8</v>
      </c>
    </row>
    <row r="343" spans="1:6" s="8" customFormat="1" ht="24.95" customHeight="1" x14ac:dyDescent="0.2">
      <c r="A343" s="57"/>
      <c r="B343" s="52"/>
      <c r="C343" s="68"/>
      <c r="D343" s="62"/>
      <c r="E343" s="6" t="s">
        <v>426</v>
      </c>
      <c r="F343" s="7">
        <v>4</v>
      </c>
    </row>
    <row r="344" spans="1:6" s="8" customFormat="1" ht="24.95" customHeight="1" x14ac:dyDescent="0.2">
      <c r="A344" s="57"/>
      <c r="B344" s="50">
        <f>COUNTA($C$3:C344)</f>
        <v>37</v>
      </c>
      <c r="C344" s="68" t="s">
        <v>427</v>
      </c>
      <c r="D344" s="62" t="s">
        <v>8</v>
      </c>
      <c r="E344" s="12" t="s">
        <v>428</v>
      </c>
      <c r="F344" s="7">
        <v>4</v>
      </c>
    </row>
    <row r="345" spans="1:6" s="8" customFormat="1" ht="24.95" customHeight="1" x14ac:dyDescent="0.2">
      <c r="A345" s="57"/>
      <c r="B345" s="51"/>
      <c r="C345" s="68"/>
      <c r="D345" s="62"/>
      <c r="E345" s="12" t="s">
        <v>429</v>
      </c>
      <c r="F345" s="7">
        <v>4</v>
      </c>
    </row>
    <row r="346" spans="1:6" s="8" customFormat="1" ht="24.95" customHeight="1" x14ac:dyDescent="0.2">
      <c r="A346" s="57"/>
      <c r="B346" s="51"/>
      <c r="C346" s="68"/>
      <c r="D346" s="62"/>
      <c r="E346" s="12" t="s">
        <v>430</v>
      </c>
      <c r="F346" s="7">
        <v>8</v>
      </c>
    </row>
    <row r="347" spans="1:6" s="8" customFormat="1" ht="24.95" customHeight="1" x14ac:dyDescent="0.2">
      <c r="A347" s="57"/>
      <c r="B347" s="51"/>
      <c r="C347" s="68"/>
      <c r="D347" s="62"/>
      <c r="E347" s="12" t="s">
        <v>431</v>
      </c>
      <c r="F347" s="7">
        <v>8</v>
      </c>
    </row>
    <row r="348" spans="1:6" s="8" customFormat="1" ht="24.95" customHeight="1" x14ac:dyDescent="0.2">
      <c r="A348" s="57"/>
      <c r="B348" s="51"/>
      <c r="C348" s="68"/>
      <c r="D348" s="62"/>
      <c r="E348" s="12" t="s">
        <v>432</v>
      </c>
      <c r="F348" s="7">
        <v>12</v>
      </c>
    </row>
    <row r="349" spans="1:6" s="8" customFormat="1" ht="24.95" customHeight="1" x14ac:dyDescent="0.2">
      <c r="A349" s="57"/>
      <c r="B349" s="52"/>
      <c r="C349" s="68"/>
      <c r="D349" s="62"/>
      <c r="E349" s="12" t="s">
        <v>433</v>
      </c>
      <c r="F349" s="7">
        <v>4</v>
      </c>
    </row>
    <row r="350" spans="1:6" s="8" customFormat="1" ht="24.95" customHeight="1" x14ac:dyDescent="0.2">
      <c r="A350" s="57" t="s">
        <v>434</v>
      </c>
      <c r="B350" s="68">
        <f>COUNTA($C$3:C350)</f>
        <v>38</v>
      </c>
      <c r="C350" s="68" t="s">
        <v>435</v>
      </c>
      <c r="D350" s="57" t="s">
        <v>8</v>
      </c>
      <c r="E350" s="6" t="s">
        <v>436</v>
      </c>
      <c r="F350" s="7">
        <v>4</v>
      </c>
    </row>
    <row r="351" spans="1:6" s="8" customFormat="1" ht="24.95" customHeight="1" x14ac:dyDescent="0.2">
      <c r="A351" s="57"/>
      <c r="B351" s="68"/>
      <c r="C351" s="68"/>
      <c r="D351" s="57"/>
      <c r="E351" s="6" t="s">
        <v>437</v>
      </c>
      <c r="F351" s="7">
        <v>12</v>
      </c>
    </row>
    <row r="352" spans="1:6" s="8" customFormat="1" ht="24.95" customHeight="1" x14ac:dyDescent="0.2">
      <c r="A352" s="57"/>
      <c r="B352" s="68"/>
      <c r="C352" s="68"/>
      <c r="D352" s="57"/>
      <c r="E352" s="6" t="s">
        <v>438</v>
      </c>
      <c r="F352" s="7">
        <v>8</v>
      </c>
    </row>
    <row r="353" spans="1:6" s="8" customFormat="1" ht="24.95" customHeight="1" x14ac:dyDescent="0.2">
      <c r="A353" s="57"/>
      <c r="B353" s="68"/>
      <c r="C353" s="68"/>
      <c r="D353" s="57"/>
      <c r="E353" s="6" t="s">
        <v>439</v>
      </c>
      <c r="F353" s="7">
        <v>8</v>
      </c>
    </row>
    <row r="354" spans="1:6" s="8" customFormat="1" ht="24.95" customHeight="1" x14ac:dyDescent="0.2">
      <c r="A354" s="57"/>
      <c r="B354" s="68"/>
      <c r="C354" s="68"/>
      <c r="D354" s="57"/>
      <c r="E354" s="6" t="s">
        <v>440</v>
      </c>
      <c r="F354" s="7">
        <v>4</v>
      </c>
    </row>
    <row r="355" spans="1:6" s="8" customFormat="1" ht="24.95" customHeight="1" x14ac:dyDescent="0.2">
      <c r="A355" s="57"/>
      <c r="B355" s="68"/>
      <c r="C355" s="68"/>
      <c r="D355" s="57"/>
      <c r="E355" s="6" t="s">
        <v>441</v>
      </c>
      <c r="F355" s="7">
        <v>4</v>
      </c>
    </row>
    <row r="356" spans="1:6" s="8" customFormat="1" ht="24.95" customHeight="1" x14ac:dyDescent="0.2">
      <c r="A356" s="57"/>
      <c r="B356" s="68"/>
      <c r="C356" s="68"/>
      <c r="D356" s="57"/>
      <c r="E356" s="6" t="s">
        <v>442</v>
      </c>
      <c r="F356" s="7">
        <v>12</v>
      </c>
    </row>
    <row r="357" spans="1:6" s="8" customFormat="1" ht="24.95" customHeight="1" x14ac:dyDescent="0.2">
      <c r="A357" s="57"/>
      <c r="B357" s="68">
        <f>COUNTA($C$3:C357)</f>
        <v>39</v>
      </c>
      <c r="C357" s="68" t="s">
        <v>443</v>
      </c>
      <c r="D357" s="57" t="s">
        <v>8</v>
      </c>
      <c r="E357" s="6" t="s">
        <v>444</v>
      </c>
      <c r="F357" s="7">
        <v>20</v>
      </c>
    </row>
    <row r="358" spans="1:6" s="8" customFormat="1" ht="24.95" customHeight="1" x14ac:dyDescent="0.2">
      <c r="A358" s="57"/>
      <c r="B358" s="68"/>
      <c r="C358" s="68"/>
      <c r="D358" s="57"/>
      <c r="E358" s="6" t="s">
        <v>445</v>
      </c>
      <c r="F358" s="7">
        <v>12</v>
      </c>
    </row>
    <row r="359" spans="1:6" s="8" customFormat="1" ht="24.95" customHeight="1" x14ac:dyDescent="0.2">
      <c r="A359" s="57"/>
      <c r="B359" s="68"/>
      <c r="C359" s="68"/>
      <c r="D359" s="57"/>
      <c r="E359" s="6" t="s">
        <v>446</v>
      </c>
      <c r="F359" s="7">
        <v>8</v>
      </c>
    </row>
    <row r="360" spans="1:6" s="8" customFormat="1" ht="24.95" customHeight="1" x14ac:dyDescent="0.2">
      <c r="A360" s="57"/>
      <c r="B360" s="68"/>
      <c r="C360" s="68"/>
      <c r="D360" s="57"/>
      <c r="E360" s="6" t="s">
        <v>447</v>
      </c>
      <c r="F360" s="7">
        <v>4</v>
      </c>
    </row>
    <row r="361" spans="1:6" s="8" customFormat="1" ht="24.95" customHeight="1" x14ac:dyDescent="0.2">
      <c r="A361" s="57"/>
      <c r="B361" s="68"/>
      <c r="C361" s="68"/>
      <c r="D361" s="57"/>
      <c r="E361" s="6" t="s">
        <v>448</v>
      </c>
      <c r="F361" s="7">
        <v>4</v>
      </c>
    </row>
    <row r="362" spans="1:6" s="8" customFormat="1" ht="24.95" customHeight="1" x14ac:dyDescent="0.2">
      <c r="A362" s="57"/>
      <c r="B362" s="68"/>
      <c r="C362" s="68"/>
      <c r="D362" s="57"/>
      <c r="E362" s="6" t="s">
        <v>449</v>
      </c>
      <c r="F362" s="7">
        <v>8</v>
      </c>
    </row>
    <row r="363" spans="1:6" s="8" customFormat="1" ht="24.95" customHeight="1" x14ac:dyDescent="0.2">
      <c r="A363" s="57" t="s">
        <v>450</v>
      </c>
      <c r="B363" s="68">
        <f>COUNTA($C$3:C363)</f>
        <v>40</v>
      </c>
      <c r="C363" s="68" t="s">
        <v>451</v>
      </c>
      <c r="D363" s="57" t="s">
        <v>8</v>
      </c>
      <c r="E363" s="13" t="s">
        <v>452</v>
      </c>
      <c r="F363" s="7">
        <v>4</v>
      </c>
    </row>
    <row r="364" spans="1:6" s="8" customFormat="1" ht="24.95" customHeight="1" x14ac:dyDescent="0.2">
      <c r="A364" s="57"/>
      <c r="B364" s="68"/>
      <c r="C364" s="68"/>
      <c r="D364" s="57"/>
      <c r="E364" s="13" t="s">
        <v>453</v>
      </c>
      <c r="F364" s="7">
        <v>8</v>
      </c>
    </row>
    <row r="365" spans="1:6" s="8" customFormat="1" ht="24.95" customHeight="1" x14ac:dyDescent="0.2">
      <c r="A365" s="57"/>
      <c r="B365" s="68"/>
      <c r="C365" s="68"/>
      <c r="D365" s="57"/>
      <c r="E365" s="13" t="s">
        <v>454</v>
      </c>
      <c r="F365" s="11">
        <v>12</v>
      </c>
    </row>
    <row r="366" spans="1:6" s="8" customFormat="1" ht="24.95" customHeight="1" x14ac:dyDescent="0.2">
      <c r="A366" s="57"/>
      <c r="B366" s="68"/>
      <c r="C366" s="68"/>
      <c r="D366" s="57"/>
      <c r="E366" s="13" t="s">
        <v>455</v>
      </c>
      <c r="F366" s="11">
        <v>6</v>
      </c>
    </row>
    <row r="367" spans="1:6" s="8" customFormat="1" ht="24.95" customHeight="1" x14ac:dyDescent="0.2">
      <c r="A367" s="57"/>
      <c r="B367" s="68"/>
      <c r="C367" s="68"/>
      <c r="D367" s="57"/>
      <c r="E367" s="13" t="s">
        <v>456</v>
      </c>
      <c r="F367" s="11">
        <v>10</v>
      </c>
    </row>
    <row r="368" spans="1:6" s="8" customFormat="1" ht="24.95" customHeight="1" x14ac:dyDescent="0.2">
      <c r="A368" s="57"/>
      <c r="B368" s="68"/>
      <c r="C368" s="68"/>
      <c r="D368" s="57"/>
      <c r="E368" s="13" t="s">
        <v>457</v>
      </c>
      <c r="F368" s="11">
        <v>6</v>
      </c>
    </row>
    <row r="369" spans="1:6" s="8" customFormat="1" ht="24.95" customHeight="1" x14ac:dyDescent="0.2">
      <c r="A369" s="57"/>
      <c r="B369" s="57">
        <f>COUNTA($C$3:C369)</f>
        <v>41</v>
      </c>
      <c r="C369" s="57" t="s">
        <v>458</v>
      </c>
      <c r="D369" s="57" t="s">
        <v>8</v>
      </c>
      <c r="E369" s="13" t="s">
        <v>459</v>
      </c>
      <c r="F369" s="14">
        <v>12</v>
      </c>
    </row>
    <row r="370" spans="1:6" s="8" customFormat="1" ht="24.95" customHeight="1" x14ac:dyDescent="0.2">
      <c r="A370" s="57"/>
      <c r="B370" s="57"/>
      <c r="C370" s="57"/>
      <c r="D370" s="57"/>
      <c r="E370" s="13" t="s">
        <v>460</v>
      </c>
      <c r="F370" s="14">
        <v>16</v>
      </c>
    </row>
    <row r="371" spans="1:6" s="8" customFormat="1" ht="24.95" customHeight="1" x14ac:dyDescent="0.2">
      <c r="A371" s="57"/>
      <c r="B371" s="57"/>
      <c r="C371" s="57"/>
      <c r="D371" s="57"/>
      <c r="E371" s="13" t="s">
        <v>461</v>
      </c>
      <c r="F371" s="14">
        <v>12</v>
      </c>
    </row>
    <row r="372" spans="1:6" s="8" customFormat="1" ht="24.95" customHeight="1" x14ac:dyDescent="0.2">
      <c r="A372" s="57"/>
      <c r="B372" s="57"/>
      <c r="C372" s="57"/>
      <c r="D372" s="57"/>
      <c r="E372" s="13" t="s">
        <v>462</v>
      </c>
      <c r="F372" s="14">
        <v>12</v>
      </c>
    </row>
    <row r="373" spans="1:6" s="8" customFormat="1" ht="24.95" customHeight="1" x14ac:dyDescent="0.2">
      <c r="A373" s="57"/>
      <c r="B373" s="57"/>
      <c r="C373" s="57"/>
      <c r="D373" s="57"/>
      <c r="E373" s="13" t="s">
        <v>463</v>
      </c>
      <c r="F373" s="14">
        <v>12</v>
      </c>
    </row>
    <row r="374" spans="1:6" s="8" customFormat="1" ht="24.95" customHeight="1" x14ac:dyDescent="0.2">
      <c r="A374" s="57"/>
      <c r="B374" s="57"/>
      <c r="C374" s="57"/>
      <c r="D374" s="57"/>
      <c r="E374" s="13" t="s">
        <v>464</v>
      </c>
      <c r="F374" s="14">
        <v>12</v>
      </c>
    </row>
    <row r="375" spans="1:6" s="8" customFormat="1" ht="24.95" customHeight="1" x14ac:dyDescent="0.2">
      <c r="A375" s="57" t="s">
        <v>465</v>
      </c>
      <c r="B375" s="68">
        <f>COUNTA($C$3:C375)</f>
        <v>42</v>
      </c>
      <c r="C375" s="68" t="s">
        <v>466</v>
      </c>
      <c r="D375" s="57" t="s">
        <v>8</v>
      </c>
      <c r="E375" s="6" t="s">
        <v>467</v>
      </c>
      <c r="F375" s="11">
        <v>6</v>
      </c>
    </row>
    <row r="376" spans="1:6" s="8" customFormat="1" ht="24.95" customHeight="1" x14ac:dyDescent="0.2">
      <c r="A376" s="57"/>
      <c r="B376" s="68"/>
      <c r="C376" s="68"/>
      <c r="D376" s="57"/>
      <c r="E376" s="6" t="s">
        <v>468</v>
      </c>
      <c r="F376" s="7">
        <v>4</v>
      </c>
    </row>
    <row r="377" spans="1:6" s="8" customFormat="1" ht="24.95" customHeight="1" x14ac:dyDescent="0.2">
      <c r="A377" s="57"/>
      <c r="B377" s="68"/>
      <c r="C377" s="68"/>
      <c r="D377" s="57"/>
      <c r="E377" s="6" t="s">
        <v>469</v>
      </c>
      <c r="F377" s="7">
        <v>4</v>
      </c>
    </row>
    <row r="378" spans="1:6" s="8" customFormat="1" ht="24.95" customHeight="1" x14ac:dyDescent="0.2">
      <c r="A378" s="57"/>
      <c r="B378" s="68"/>
      <c r="C378" s="68"/>
      <c r="D378" s="57"/>
      <c r="E378" s="6" t="s">
        <v>470</v>
      </c>
      <c r="F378" s="7">
        <v>6</v>
      </c>
    </row>
    <row r="379" spans="1:6" s="8" customFormat="1" ht="24.95" customHeight="1" x14ac:dyDescent="0.2">
      <c r="A379" s="57"/>
      <c r="B379" s="68"/>
      <c r="C379" s="68"/>
      <c r="D379" s="57"/>
      <c r="E379" s="6" t="s">
        <v>471</v>
      </c>
      <c r="F379" s="11">
        <v>10</v>
      </c>
    </row>
    <row r="380" spans="1:6" s="8" customFormat="1" ht="24.95" customHeight="1" x14ac:dyDescent="0.2">
      <c r="A380" s="57"/>
      <c r="B380" s="68"/>
      <c r="C380" s="68"/>
      <c r="D380" s="57"/>
      <c r="E380" s="6" t="s">
        <v>472</v>
      </c>
      <c r="F380" s="7">
        <v>6</v>
      </c>
    </row>
    <row r="381" spans="1:6" s="8" customFormat="1" ht="24.95" customHeight="1" x14ac:dyDescent="0.2">
      <c r="A381" s="57"/>
      <c r="B381" s="68"/>
      <c r="C381" s="68"/>
      <c r="D381" s="57"/>
      <c r="E381" s="6" t="s">
        <v>473</v>
      </c>
      <c r="F381" s="7">
        <v>6</v>
      </c>
    </row>
    <row r="382" spans="1:6" s="8" customFormat="1" ht="24.95" customHeight="1" x14ac:dyDescent="0.2">
      <c r="A382" s="57"/>
      <c r="B382" s="68"/>
      <c r="C382" s="68"/>
      <c r="D382" s="57"/>
      <c r="E382" s="6" t="s">
        <v>474</v>
      </c>
      <c r="F382" s="7">
        <v>8</v>
      </c>
    </row>
    <row r="383" spans="1:6" s="8" customFormat="1" ht="24.95" customHeight="1" x14ac:dyDescent="0.2">
      <c r="A383" s="57"/>
      <c r="B383" s="68"/>
      <c r="C383" s="68"/>
      <c r="D383" s="57"/>
      <c r="E383" s="6" t="s">
        <v>475</v>
      </c>
      <c r="F383" s="7">
        <v>4</v>
      </c>
    </row>
    <row r="384" spans="1:6" s="8" customFormat="1" ht="24.95" customHeight="1" x14ac:dyDescent="0.2">
      <c r="A384" s="57"/>
      <c r="B384" s="68"/>
      <c r="C384" s="68"/>
      <c r="D384" s="57"/>
      <c r="E384" s="6" t="s">
        <v>476</v>
      </c>
      <c r="F384" s="7">
        <v>8</v>
      </c>
    </row>
    <row r="385" spans="1:6" s="8" customFormat="1" ht="24.95" customHeight="1" x14ac:dyDescent="0.2">
      <c r="A385" s="57"/>
      <c r="B385" s="68"/>
      <c r="C385" s="68"/>
      <c r="D385" s="57"/>
      <c r="E385" s="6" t="s">
        <v>477</v>
      </c>
      <c r="F385" s="7">
        <v>10</v>
      </c>
    </row>
    <row r="386" spans="1:6" s="8" customFormat="1" ht="24.95" customHeight="1" x14ac:dyDescent="0.2">
      <c r="A386" s="57"/>
      <c r="B386" s="68"/>
      <c r="C386" s="68"/>
      <c r="D386" s="57"/>
      <c r="E386" s="6" t="s">
        <v>478</v>
      </c>
      <c r="F386" s="7">
        <v>8</v>
      </c>
    </row>
    <row r="387" spans="1:6" s="8" customFormat="1" ht="24.95" customHeight="1" x14ac:dyDescent="0.2">
      <c r="A387" s="50" t="s">
        <v>479</v>
      </c>
      <c r="B387" s="57">
        <f>COUNTA($C$3:C387)</f>
        <v>43</v>
      </c>
      <c r="C387" s="68" t="s">
        <v>480</v>
      </c>
      <c r="D387" s="57" t="s">
        <v>8</v>
      </c>
      <c r="E387" s="21" t="s">
        <v>481</v>
      </c>
      <c r="F387" s="22">
        <v>24</v>
      </c>
    </row>
    <row r="388" spans="1:6" s="8" customFormat="1" ht="36.950000000000003" customHeight="1" x14ac:dyDescent="0.2">
      <c r="A388" s="51"/>
      <c r="B388" s="57"/>
      <c r="C388" s="68"/>
      <c r="D388" s="57"/>
      <c r="E388" s="21" t="s">
        <v>482</v>
      </c>
      <c r="F388" s="22">
        <v>6</v>
      </c>
    </row>
    <row r="389" spans="1:6" s="8" customFormat="1" ht="30.95" customHeight="1" x14ac:dyDescent="0.2">
      <c r="A389" s="51"/>
      <c r="B389" s="57"/>
      <c r="C389" s="68"/>
      <c r="D389" s="57"/>
      <c r="E389" s="21" t="s">
        <v>483</v>
      </c>
      <c r="F389" s="22">
        <v>10</v>
      </c>
    </row>
    <row r="390" spans="1:6" s="8" customFormat="1" ht="24.95" customHeight="1" x14ac:dyDescent="0.2">
      <c r="A390" s="51"/>
      <c r="B390" s="57">
        <f>COUNTA($C$3:C390)</f>
        <v>44</v>
      </c>
      <c r="C390" s="68" t="s">
        <v>484</v>
      </c>
      <c r="D390" s="57" t="s">
        <v>8</v>
      </c>
      <c r="E390" s="21" t="s">
        <v>485</v>
      </c>
      <c r="F390" s="22">
        <v>8</v>
      </c>
    </row>
    <row r="391" spans="1:6" s="8" customFormat="1" ht="24.95" customHeight="1" x14ac:dyDescent="0.2">
      <c r="A391" s="51"/>
      <c r="B391" s="57"/>
      <c r="C391" s="68"/>
      <c r="D391" s="57"/>
      <c r="E391" s="21" t="s">
        <v>486</v>
      </c>
      <c r="F391" s="22">
        <v>8</v>
      </c>
    </row>
    <row r="392" spans="1:6" s="8" customFormat="1" ht="24.95" customHeight="1" x14ac:dyDescent="0.2">
      <c r="A392" s="51"/>
      <c r="B392" s="57"/>
      <c r="C392" s="68"/>
      <c r="D392" s="57"/>
      <c r="E392" s="21" t="s">
        <v>487</v>
      </c>
      <c r="F392" s="22">
        <v>8</v>
      </c>
    </row>
    <row r="393" spans="1:6" s="8" customFormat="1" ht="24.95" customHeight="1" x14ac:dyDescent="0.2">
      <c r="A393" s="51"/>
      <c r="B393" s="57"/>
      <c r="C393" s="68"/>
      <c r="D393" s="57"/>
      <c r="E393" s="21" t="s">
        <v>488</v>
      </c>
      <c r="F393" s="22">
        <v>8</v>
      </c>
    </row>
    <row r="394" spans="1:6" s="8" customFormat="1" ht="24.95" customHeight="1" x14ac:dyDescent="0.2">
      <c r="A394" s="51"/>
      <c r="B394" s="57"/>
      <c r="C394" s="68"/>
      <c r="D394" s="57"/>
      <c r="E394" s="21" t="s">
        <v>489</v>
      </c>
      <c r="F394" s="22">
        <v>8</v>
      </c>
    </row>
    <row r="395" spans="1:6" s="8" customFormat="1" ht="24.95" customHeight="1" x14ac:dyDescent="0.2">
      <c r="A395" s="51"/>
      <c r="B395" s="57"/>
      <c r="C395" s="68"/>
      <c r="D395" s="57"/>
      <c r="E395" s="21" t="s">
        <v>490</v>
      </c>
      <c r="F395" s="22">
        <v>8</v>
      </c>
    </row>
    <row r="396" spans="1:6" s="8" customFormat="1" ht="24.95" customHeight="1" x14ac:dyDescent="0.2">
      <c r="A396" s="51"/>
      <c r="B396" s="57">
        <f>COUNTA($C$3:C396)</f>
        <v>45</v>
      </c>
      <c r="C396" s="68" t="s">
        <v>491</v>
      </c>
      <c r="D396" s="57" t="s">
        <v>8</v>
      </c>
      <c r="E396" s="21" t="s">
        <v>492</v>
      </c>
      <c r="F396" s="22">
        <v>4</v>
      </c>
    </row>
    <row r="397" spans="1:6" s="8" customFormat="1" ht="24.95" customHeight="1" x14ac:dyDescent="0.2">
      <c r="A397" s="51"/>
      <c r="B397" s="57"/>
      <c r="C397" s="68"/>
      <c r="D397" s="57"/>
      <c r="E397" s="21" t="s">
        <v>493</v>
      </c>
      <c r="F397" s="22">
        <v>4</v>
      </c>
    </row>
    <row r="398" spans="1:6" s="8" customFormat="1" ht="24.95" customHeight="1" x14ac:dyDescent="0.2">
      <c r="A398" s="51"/>
      <c r="B398" s="57"/>
      <c r="C398" s="68"/>
      <c r="D398" s="57"/>
      <c r="E398" s="21" t="s">
        <v>494</v>
      </c>
      <c r="F398" s="22">
        <v>6</v>
      </c>
    </row>
    <row r="399" spans="1:6" s="8" customFormat="1" ht="24.95" customHeight="1" x14ac:dyDescent="0.2">
      <c r="A399" s="51"/>
      <c r="B399" s="57"/>
      <c r="C399" s="68"/>
      <c r="D399" s="57"/>
      <c r="E399" s="21" t="s">
        <v>495</v>
      </c>
      <c r="F399" s="22">
        <v>4</v>
      </c>
    </row>
    <row r="400" spans="1:6" s="8" customFormat="1" ht="24.95" customHeight="1" x14ac:dyDescent="0.2">
      <c r="A400" s="51"/>
      <c r="B400" s="57"/>
      <c r="C400" s="68"/>
      <c r="D400" s="57"/>
      <c r="E400" s="21" t="s">
        <v>496</v>
      </c>
      <c r="F400" s="22">
        <v>4</v>
      </c>
    </row>
    <row r="401" spans="1:6" s="8" customFormat="1" ht="24.95" customHeight="1" x14ac:dyDescent="0.2">
      <c r="A401" s="51"/>
      <c r="B401" s="57"/>
      <c r="C401" s="68"/>
      <c r="D401" s="57"/>
      <c r="E401" s="21" t="s">
        <v>497</v>
      </c>
      <c r="F401" s="22">
        <v>22</v>
      </c>
    </row>
    <row r="402" spans="1:6" s="8" customFormat="1" ht="24.95" customHeight="1" x14ac:dyDescent="0.2">
      <c r="A402" s="51"/>
      <c r="B402" s="57"/>
      <c r="C402" s="68"/>
      <c r="D402" s="57"/>
      <c r="E402" s="21" t="s">
        <v>498</v>
      </c>
      <c r="F402" s="22">
        <v>4</v>
      </c>
    </row>
    <row r="403" spans="1:6" s="8" customFormat="1" ht="39.950000000000003" customHeight="1" x14ac:dyDescent="0.2">
      <c r="A403" s="51"/>
      <c r="B403" s="57">
        <f>COUNTA($C$3:C403)</f>
        <v>46</v>
      </c>
      <c r="C403" s="68" t="s">
        <v>499</v>
      </c>
      <c r="D403" s="11" t="s">
        <v>500</v>
      </c>
      <c r="E403" s="6" t="s">
        <v>501</v>
      </c>
      <c r="F403" s="11">
        <v>5</v>
      </c>
    </row>
    <row r="404" spans="1:6" s="8" customFormat="1" ht="39.950000000000003" customHeight="1" x14ac:dyDescent="0.2">
      <c r="A404" s="51"/>
      <c r="B404" s="57"/>
      <c r="C404" s="68"/>
      <c r="D404" s="11" t="s">
        <v>502</v>
      </c>
      <c r="E404" s="6" t="s">
        <v>503</v>
      </c>
      <c r="F404" s="11">
        <v>3</v>
      </c>
    </row>
    <row r="405" spans="1:6" s="8" customFormat="1" ht="39.950000000000003" customHeight="1" x14ac:dyDescent="0.2">
      <c r="A405" s="51"/>
      <c r="B405" s="57"/>
      <c r="C405" s="68"/>
      <c r="D405" s="57" t="s">
        <v>504</v>
      </c>
      <c r="E405" s="6" t="s">
        <v>505</v>
      </c>
      <c r="F405" s="11">
        <v>8</v>
      </c>
    </row>
    <row r="406" spans="1:6" s="8" customFormat="1" ht="39.950000000000003" customHeight="1" x14ac:dyDescent="0.2">
      <c r="A406" s="51"/>
      <c r="B406" s="57"/>
      <c r="C406" s="68"/>
      <c r="D406" s="57"/>
      <c r="E406" s="6" t="s">
        <v>506</v>
      </c>
      <c r="F406" s="11">
        <v>12</v>
      </c>
    </row>
    <row r="407" spans="1:6" s="8" customFormat="1" ht="24.95" customHeight="1" x14ac:dyDescent="0.2">
      <c r="A407" s="51"/>
      <c r="B407" s="57"/>
      <c r="C407" s="68"/>
      <c r="D407" s="50" t="s">
        <v>507</v>
      </c>
      <c r="E407" s="6" t="s">
        <v>508</v>
      </c>
      <c r="F407" s="11">
        <v>10</v>
      </c>
    </row>
    <row r="408" spans="1:6" s="8" customFormat="1" ht="24.95" customHeight="1" x14ac:dyDescent="0.2">
      <c r="A408" s="51"/>
      <c r="B408" s="57"/>
      <c r="C408" s="68"/>
      <c r="D408" s="51"/>
      <c r="E408" s="6" t="s">
        <v>509</v>
      </c>
      <c r="F408" s="11">
        <v>4</v>
      </c>
    </row>
    <row r="409" spans="1:6" s="8" customFormat="1" ht="24.95" customHeight="1" x14ac:dyDescent="0.2">
      <c r="A409" s="51"/>
      <c r="B409" s="57"/>
      <c r="C409" s="68"/>
      <c r="D409" s="52"/>
      <c r="E409" s="6" t="s">
        <v>510</v>
      </c>
      <c r="F409" s="11">
        <v>16</v>
      </c>
    </row>
    <row r="410" spans="1:6" s="8" customFormat="1" ht="39.950000000000003" customHeight="1" x14ac:dyDescent="0.2">
      <c r="A410" s="51"/>
      <c r="B410" s="57"/>
      <c r="C410" s="68"/>
      <c r="D410" s="11" t="s">
        <v>511</v>
      </c>
      <c r="E410" s="6" t="s">
        <v>512</v>
      </c>
      <c r="F410" s="11">
        <v>2</v>
      </c>
    </row>
    <row r="411" spans="1:6" s="8" customFormat="1" ht="24.95" customHeight="1" x14ac:dyDescent="0.2">
      <c r="A411" s="51"/>
      <c r="B411" s="57">
        <f>COUNTA($C$3:C411)</f>
        <v>47</v>
      </c>
      <c r="C411" s="57" t="s">
        <v>513</v>
      </c>
      <c r="D411" s="57" t="s">
        <v>8</v>
      </c>
      <c r="E411" s="9" t="s">
        <v>514</v>
      </c>
      <c r="F411" s="10">
        <v>4</v>
      </c>
    </row>
    <row r="412" spans="1:6" s="8" customFormat="1" ht="24.95" customHeight="1" x14ac:dyDescent="0.2">
      <c r="A412" s="51"/>
      <c r="B412" s="57"/>
      <c r="C412" s="57"/>
      <c r="D412" s="57"/>
      <c r="E412" s="9" t="s">
        <v>515</v>
      </c>
      <c r="F412" s="10">
        <v>4</v>
      </c>
    </row>
    <row r="413" spans="1:6" s="8" customFormat="1" ht="24.95" customHeight="1" x14ac:dyDescent="0.2">
      <c r="A413" s="51"/>
      <c r="B413" s="57"/>
      <c r="C413" s="57"/>
      <c r="D413" s="57"/>
      <c r="E413" s="9" t="s">
        <v>516</v>
      </c>
      <c r="F413" s="10">
        <v>4</v>
      </c>
    </row>
    <row r="414" spans="1:6" s="8" customFormat="1" ht="24.95" customHeight="1" x14ac:dyDescent="0.2">
      <c r="A414" s="51"/>
      <c r="B414" s="57"/>
      <c r="C414" s="57"/>
      <c r="D414" s="57"/>
      <c r="E414" s="9" t="s">
        <v>517</v>
      </c>
      <c r="F414" s="10">
        <v>10</v>
      </c>
    </row>
    <row r="415" spans="1:6" s="8" customFormat="1" ht="24.95" customHeight="1" x14ac:dyDescent="0.2">
      <c r="A415" s="51"/>
      <c r="B415" s="57"/>
      <c r="C415" s="57"/>
      <c r="D415" s="57"/>
      <c r="E415" s="9" t="s">
        <v>518</v>
      </c>
      <c r="F415" s="10">
        <v>10</v>
      </c>
    </row>
    <row r="416" spans="1:6" s="8" customFormat="1" ht="24.95" customHeight="1" x14ac:dyDescent="0.2">
      <c r="A416" s="51"/>
      <c r="B416" s="57"/>
      <c r="C416" s="57"/>
      <c r="D416" s="57"/>
      <c r="E416" s="9" t="s">
        <v>519</v>
      </c>
      <c r="F416" s="10">
        <v>10</v>
      </c>
    </row>
    <row r="417" spans="1:6" s="8" customFormat="1" ht="24.95" customHeight="1" x14ac:dyDescent="0.2">
      <c r="A417" s="51"/>
      <c r="B417" s="57">
        <f>COUNTA($C$3:C417)</f>
        <v>48</v>
      </c>
      <c r="C417" s="57" t="s">
        <v>520</v>
      </c>
      <c r="D417" s="50" t="s">
        <v>8</v>
      </c>
      <c r="E417" s="9" t="s">
        <v>521</v>
      </c>
      <c r="F417" s="10">
        <v>8</v>
      </c>
    </row>
    <row r="418" spans="1:6" s="8" customFormat="1" ht="24.95" customHeight="1" x14ac:dyDescent="0.2">
      <c r="A418" s="51"/>
      <c r="B418" s="57"/>
      <c r="C418" s="57"/>
      <c r="D418" s="51"/>
      <c r="E418" s="9" t="s">
        <v>522</v>
      </c>
      <c r="F418" s="10">
        <v>8</v>
      </c>
    </row>
    <row r="419" spans="1:6" s="8" customFormat="1" ht="24.95" customHeight="1" x14ac:dyDescent="0.2">
      <c r="A419" s="51"/>
      <c r="B419" s="57"/>
      <c r="C419" s="57"/>
      <c r="D419" s="51"/>
      <c r="E419" s="9" t="s">
        <v>523</v>
      </c>
      <c r="F419" s="10">
        <v>8</v>
      </c>
    </row>
    <row r="420" spans="1:6" s="8" customFormat="1" ht="24.95" customHeight="1" x14ac:dyDescent="0.2">
      <c r="A420" s="51"/>
      <c r="B420" s="57"/>
      <c r="C420" s="57"/>
      <c r="D420" s="51"/>
      <c r="E420" s="9" t="s">
        <v>524</v>
      </c>
      <c r="F420" s="10">
        <v>6</v>
      </c>
    </row>
    <row r="421" spans="1:6" s="8" customFormat="1" ht="24.95" customHeight="1" x14ac:dyDescent="0.2">
      <c r="A421" s="52"/>
      <c r="B421" s="57"/>
      <c r="C421" s="57"/>
      <c r="D421" s="52"/>
      <c r="E421" s="9" t="s">
        <v>525</v>
      </c>
      <c r="F421" s="10">
        <v>10</v>
      </c>
    </row>
    <row r="422" spans="1:6" s="8" customFormat="1" ht="24.95" customHeight="1" x14ac:dyDescent="0.2">
      <c r="A422" s="57" t="s">
        <v>526</v>
      </c>
      <c r="B422" s="57">
        <f>COUNTA($C$3:C422)</f>
        <v>49</v>
      </c>
      <c r="C422" s="68" t="s">
        <v>527</v>
      </c>
      <c r="D422" s="57" t="s">
        <v>8</v>
      </c>
      <c r="E422" s="13" t="s">
        <v>528</v>
      </c>
      <c r="F422" s="22">
        <v>8</v>
      </c>
    </row>
    <row r="423" spans="1:6" s="8" customFormat="1" ht="24.95" customHeight="1" x14ac:dyDescent="0.2">
      <c r="A423" s="57"/>
      <c r="B423" s="57"/>
      <c r="C423" s="68"/>
      <c r="D423" s="57"/>
      <c r="E423" s="13" t="s">
        <v>529</v>
      </c>
      <c r="F423" s="22">
        <v>8</v>
      </c>
    </row>
    <row r="424" spans="1:6" s="8" customFormat="1" ht="24.95" customHeight="1" x14ac:dyDescent="0.2">
      <c r="A424" s="57"/>
      <c r="B424" s="57"/>
      <c r="C424" s="68"/>
      <c r="D424" s="57"/>
      <c r="E424" s="13" t="s">
        <v>530</v>
      </c>
      <c r="F424" s="22">
        <v>24</v>
      </c>
    </row>
    <row r="425" spans="1:6" s="8" customFormat="1" ht="24.95" customHeight="1" x14ac:dyDescent="0.2">
      <c r="A425" s="57"/>
      <c r="B425" s="57">
        <f>COUNTA($C$3:C425)</f>
        <v>50</v>
      </c>
      <c r="C425" s="63" t="s">
        <v>531</v>
      </c>
      <c r="D425" s="50" t="s">
        <v>532</v>
      </c>
      <c r="E425" s="15" t="s">
        <v>533</v>
      </c>
      <c r="F425" s="7">
        <v>4</v>
      </c>
    </row>
    <row r="426" spans="1:6" s="8" customFormat="1" ht="24.95" customHeight="1" x14ac:dyDescent="0.2">
      <c r="A426" s="57"/>
      <c r="B426" s="57"/>
      <c r="C426" s="64"/>
      <c r="D426" s="66"/>
      <c r="E426" s="15" t="s">
        <v>534</v>
      </c>
      <c r="F426" s="7">
        <v>4</v>
      </c>
    </row>
    <row r="427" spans="1:6" s="8" customFormat="1" ht="24.95" customHeight="1" x14ac:dyDescent="0.2">
      <c r="A427" s="57"/>
      <c r="B427" s="57"/>
      <c r="C427" s="64"/>
      <c r="D427" s="67"/>
      <c r="E427" s="15" t="s">
        <v>535</v>
      </c>
      <c r="F427" s="7">
        <v>8</v>
      </c>
    </row>
    <row r="428" spans="1:6" s="8" customFormat="1" ht="24.95" customHeight="1" x14ac:dyDescent="0.2">
      <c r="A428" s="57"/>
      <c r="B428" s="57"/>
      <c r="C428" s="64"/>
      <c r="D428" s="50" t="s">
        <v>536</v>
      </c>
      <c r="E428" s="15" t="s">
        <v>537</v>
      </c>
      <c r="F428" s="7">
        <v>4</v>
      </c>
    </row>
    <row r="429" spans="1:6" s="8" customFormat="1" ht="24.95" customHeight="1" x14ac:dyDescent="0.2">
      <c r="A429" s="57"/>
      <c r="B429" s="57"/>
      <c r="C429" s="64"/>
      <c r="D429" s="66"/>
      <c r="E429" s="15" t="s">
        <v>538</v>
      </c>
      <c r="F429" s="7">
        <v>4</v>
      </c>
    </row>
    <row r="430" spans="1:6" s="8" customFormat="1" ht="24.95" customHeight="1" x14ac:dyDescent="0.2">
      <c r="A430" s="57"/>
      <c r="B430" s="57"/>
      <c r="C430" s="64"/>
      <c r="D430" s="66"/>
      <c r="E430" s="15" t="s">
        <v>539</v>
      </c>
      <c r="F430" s="7">
        <v>4</v>
      </c>
    </row>
    <row r="431" spans="1:6" s="8" customFormat="1" ht="24.95" customHeight="1" x14ac:dyDescent="0.2">
      <c r="A431" s="57"/>
      <c r="B431" s="57"/>
      <c r="C431" s="64"/>
      <c r="D431" s="66"/>
      <c r="E431" s="15" t="s">
        <v>540</v>
      </c>
      <c r="F431" s="7">
        <v>4</v>
      </c>
    </row>
    <row r="432" spans="1:6" s="8" customFormat="1" ht="24.95" customHeight="1" x14ac:dyDescent="0.2">
      <c r="A432" s="57"/>
      <c r="B432" s="57"/>
      <c r="C432" s="64"/>
      <c r="D432" s="66"/>
      <c r="E432" s="15" t="s">
        <v>541</v>
      </c>
      <c r="F432" s="7">
        <v>4</v>
      </c>
    </row>
    <row r="433" spans="1:6" s="8" customFormat="1" ht="24.95" customHeight="1" x14ac:dyDescent="0.2">
      <c r="A433" s="57"/>
      <c r="B433" s="57"/>
      <c r="C433" s="65"/>
      <c r="D433" s="67"/>
      <c r="E433" s="15" t="s">
        <v>542</v>
      </c>
      <c r="F433" s="7">
        <v>4</v>
      </c>
    </row>
    <row r="434" spans="1:6" s="8" customFormat="1" ht="24.95" customHeight="1" x14ac:dyDescent="0.2">
      <c r="A434" s="57" t="s">
        <v>543</v>
      </c>
      <c r="B434" s="57">
        <f>COUNTA($C$3:C434)</f>
        <v>51</v>
      </c>
      <c r="C434" s="57" t="s">
        <v>544</v>
      </c>
      <c r="D434" s="62" t="s">
        <v>8</v>
      </c>
      <c r="E434" s="9" t="s">
        <v>545</v>
      </c>
      <c r="F434" s="10">
        <v>4</v>
      </c>
    </row>
    <row r="435" spans="1:6" s="8" customFormat="1" ht="24.95" customHeight="1" x14ac:dyDescent="0.2">
      <c r="A435" s="57"/>
      <c r="B435" s="57"/>
      <c r="C435" s="57"/>
      <c r="D435" s="62"/>
      <c r="E435" s="9" t="s">
        <v>546</v>
      </c>
      <c r="F435" s="10">
        <v>4</v>
      </c>
    </row>
    <row r="436" spans="1:6" s="8" customFormat="1" ht="24.95" customHeight="1" x14ac:dyDescent="0.2">
      <c r="A436" s="57"/>
      <c r="B436" s="57"/>
      <c r="C436" s="57"/>
      <c r="D436" s="62"/>
      <c r="E436" s="9" t="s">
        <v>547</v>
      </c>
      <c r="F436" s="10">
        <v>4</v>
      </c>
    </row>
    <row r="437" spans="1:6" s="8" customFormat="1" ht="24.95" customHeight="1" x14ac:dyDescent="0.2">
      <c r="A437" s="57"/>
      <c r="B437" s="57"/>
      <c r="C437" s="57"/>
      <c r="D437" s="62"/>
      <c r="E437" s="9" t="s">
        <v>548</v>
      </c>
      <c r="F437" s="10">
        <v>4</v>
      </c>
    </row>
    <row r="438" spans="1:6" s="8" customFormat="1" ht="24.95" customHeight="1" x14ac:dyDescent="0.2">
      <c r="A438" s="57"/>
      <c r="B438" s="57"/>
      <c r="C438" s="57"/>
      <c r="D438" s="62"/>
      <c r="E438" s="9" t="s">
        <v>549</v>
      </c>
      <c r="F438" s="10">
        <v>4</v>
      </c>
    </row>
    <row r="439" spans="1:6" s="8" customFormat="1" ht="24.95" customHeight="1" x14ac:dyDescent="0.2">
      <c r="A439" s="57"/>
      <c r="B439" s="57"/>
      <c r="C439" s="57"/>
      <c r="D439" s="62"/>
      <c r="E439" s="9" t="s">
        <v>550</v>
      </c>
      <c r="F439" s="10">
        <v>4</v>
      </c>
    </row>
    <row r="440" spans="1:6" s="8" customFormat="1" ht="24.95" customHeight="1" x14ac:dyDescent="0.2">
      <c r="A440" s="57"/>
      <c r="B440" s="57"/>
      <c r="C440" s="57"/>
      <c r="D440" s="62"/>
      <c r="E440" s="9" t="s">
        <v>551</v>
      </c>
      <c r="F440" s="10">
        <v>4</v>
      </c>
    </row>
    <row r="441" spans="1:6" s="8" customFormat="1" ht="24.95" customHeight="1" x14ac:dyDescent="0.2">
      <c r="A441" s="57"/>
      <c r="B441" s="57"/>
      <c r="C441" s="57"/>
      <c r="D441" s="62"/>
      <c r="E441" s="9" t="s">
        <v>552</v>
      </c>
      <c r="F441" s="10">
        <v>4</v>
      </c>
    </row>
    <row r="442" spans="1:6" s="8" customFormat="1" ht="24.95" customHeight="1" x14ac:dyDescent="0.2">
      <c r="A442" s="57"/>
      <c r="B442" s="57"/>
      <c r="C442" s="57"/>
      <c r="D442" s="62"/>
      <c r="E442" s="9" t="s">
        <v>553</v>
      </c>
      <c r="F442" s="10">
        <v>4</v>
      </c>
    </row>
    <row r="443" spans="1:6" s="8" customFormat="1" ht="24.95" customHeight="1" x14ac:dyDescent="0.2">
      <c r="A443" s="57"/>
      <c r="B443" s="57"/>
      <c r="C443" s="57"/>
      <c r="D443" s="62"/>
      <c r="E443" s="9" t="s">
        <v>554</v>
      </c>
      <c r="F443" s="10">
        <v>4</v>
      </c>
    </row>
    <row r="444" spans="1:6" s="8" customFormat="1" ht="24.95" customHeight="1" x14ac:dyDescent="0.2">
      <c r="A444" s="57"/>
      <c r="B444" s="57"/>
      <c r="C444" s="57"/>
      <c r="D444" s="62"/>
      <c r="E444" s="9" t="s">
        <v>555</v>
      </c>
      <c r="F444" s="10">
        <v>4</v>
      </c>
    </row>
    <row r="445" spans="1:6" s="8" customFormat="1" ht="24.95" customHeight="1" x14ac:dyDescent="0.2">
      <c r="A445" s="57"/>
      <c r="B445" s="57">
        <f>COUNTA($C$3:C445)</f>
        <v>52</v>
      </c>
      <c r="C445" s="57" t="s">
        <v>556</v>
      </c>
      <c r="D445" s="62" t="s">
        <v>8</v>
      </c>
      <c r="E445" s="9" t="s">
        <v>557</v>
      </c>
      <c r="F445" s="10">
        <v>6</v>
      </c>
    </row>
    <row r="446" spans="1:6" s="8" customFormat="1" ht="24.95" customHeight="1" x14ac:dyDescent="0.2">
      <c r="A446" s="57"/>
      <c r="B446" s="57"/>
      <c r="C446" s="57"/>
      <c r="D446" s="62"/>
      <c r="E446" s="9" t="s">
        <v>553</v>
      </c>
      <c r="F446" s="10">
        <v>4</v>
      </c>
    </row>
    <row r="447" spans="1:6" s="8" customFormat="1" ht="24.95" customHeight="1" x14ac:dyDescent="0.2">
      <c r="A447" s="57"/>
      <c r="B447" s="57"/>
      <c r="C447" s="57"/>
      <c r="D447" s="62"/>
      <c r="E447" s="9" t="s">
        <v>558</v>
      </c>
      <c r="F447" s="10">
        <v>5</v>
      </c>
    </row>
    <row r="448" spans="1:6" s="8" customFormat="1" ht="24.95" customHeight="1" x14ac:dyDescent="0.2">
      <c r="A448" s="57"/>
      <c r="B448" s="57"/>
      <c r="C448" s="57"/>
      <c r="D448" s="62"/>
      <c r="E448" s="9" t="s">
        <v>559</v>
      </c>
      <c r="F448" s="10">
        <v>4</v>
      </c>
    </row>
    <row r="449" spans="1:6" s="8" customFormat="1" ht="24.95" customHeight="1" x14ac:dyDescent="0.2">
      <c r="A449" s="57"/>
      <c r="B449" s="57"/>
      <c r="C449" s="57"/>
      <c r="D449" s="62"/>
      <c r="E449" s="9" t="s">
        <v>560</v>
      </c>
      <c r="F449" s="10">
        <v>4</v>
      </c>
    </row>
    <row r="450" spans="1:6" s="8" customFormat="1" ht="24.95" customHeight="1" x14ac:dyDescent="0.2">
      <c r="A450" s="57"/>
      <c r="B450" s="57"/>
      <c r="C450" s="57"/>
      <c r="D450" s="62"/>
      <c r="E450" s="9" t="s">
        <v>561</v>
      </c>
      <c r="F450" s="10">
        <v>4</v>
      </c>
    </row>
    <row r="451" spans="1:6" s="8" customFormat="1" ht="24.95" customHeight="1" x14ac:dyDescent="0.2">
      <c r="A451" s="57"/>
      <c r="B451" s="57"/>
      <c r="C451" s="57"/>
      <c r="D451" s="62"/>
      <c r="E451" s="9" t="s">
        <v>546</v>
      </c>
      <c r="F451" s="10">
        <v>5</v>
      </c>
    </row>
    <row r="452" spans="1:6" s="8" customFormat="1" ht="24.95" customHeight="1" x14ac:dyDescent="0.2">
      <c r="A452" s="57"/>
      <c r="B452" s="57"/>
      <c r="C452" s="57"/>
      <c r="D452" s="62"/>
      <c r="E452" s="9" t="s">
        <v>562</v>
      </c>
      <c r="F452" s="10">
        <v>4</v>
      </c>
    </row>
    <row r="453" spans="1:6" s="8" customFormat="1" ht="24.95" customHeight="1" x14ac:dyDescent="0.2">
      <c r="A453" s="57"/>
      <c r="B453" s="57"/>
      <c r="C453" s="57"/>
      <c r="D453" s="62"/>
      <c r="E453" s="9" t="s">
        <v>563</v>
      </c>
      <c r="F453" s="10">
        <v>4</v>
      </c>
    </row>
    <row r="454" spans="1:6" s="8" customFormat="1" ht="24.95" customHeight="1" x14ac:dyDescent="0.2">
      <c r="A454" s="57"/>
      <c r="B454" s="57"/>
      <c r="C454" s="57"/>
      <c r="D454" s="62"/>
      <c r="E454" s="9" t="s">
        <v>564</v>
      </c>
      <c r="F454" s="10">
        <v>5</v>
      </c>
    </row>
    <row r="455" spans="1:6" s="8" customFormat="1" ht="24.95" customHeight="1" x14ac:dyDescent="0.2">
      <c r="A455" s="57"/>
      <c r="B455" s="57"/>
      <c r="C455" s="57"/>
      <c r="D455" s="62"/>
      <c r="E455" s="9" t="s">
        <v>549</v>
      </c>
      <c r="F455" s="10">
        <v>8</v>
      </c>
    </row>
    <row r="456" spans="1:6" s="8" customFormat="1" ht="18" x14ac:dyDescent="0.2">
      <c r="A456" s="23"/>
      <c r="B456" s="24"/>
      <c r="C456" s="24"/>
      <c r="D456" s="24"/>
      <c r="E456" s="25"/>
      <c r="F456" s="23"/>
    </row>
    <row r="457" spans="1:6" s="8" customFormat="1" ht="18" x14ac:dyDescent="0.2">
      <c r="A457" s="23"/>
      <c r="B457" s="24"/>
      <c r="C457" s="24"/>
      <c r="D457" s="24"/>
      <c r="E457" s="25"/>
      <c r="F457" s="23"/>
    </row>
    <row r="458" spans="1:6" s="29" customFormat="1" ht="18" x14ac:dyDescent="0.2">
      <c r="A458" s="26"/>
      <c r="B458" s="27"/>
      <c r="C458" s="27"/>
      <c r="D458" s="27"/>
      <c r="E458" s="28"/>
      <c r="F458" s="26"/>
    </row>
  </sheetData>
  <mergeCells count="194">
    <mergeCell ref="A1:F1"/>
    <mergeCell ref="A3:A14"/>
    <mergeCell ref="B3:B7"/>
    <mergeCell ref="C3:C7"/>
    <mergeCell ref="D3:D7"/>
    <mergeCell ref="B8:B14"/>
    <mergeCell ref="C8:C14"/>
    <mergeCell ref="D8:D14"/>
    <mergeCell ref="A15:A167"/>
    <mergeCell ref="B15:B21"/>
    <mergeCell ref="C15:C21"/>
    <mergeCell ref="D16:D19"/>
    <mergeCell ref="D20:D21"/>
    <mergeCell ref="B22:B29"/>
    <mergeCell ref="C22:C29"/>
    <mergeCell ref="D23:D25"/>
    <mergeCell ref="D26:D28"/>
    <mergeCell ref="B30:B31"/>
    <mergeCell ref="C30:C31"/>
    <mergeCell ref="D30:D31"/>
    <mergeCell ref="B32:B36"/>
    <mergeCell ref="C32:C36"/>
    <mergeCell ref="D32:D36"/>
    <mergeCell ref="B51:B66"/>
    <mergeCell ref="C51:C66"/>
    <mergeCell ref="D51:D55"/>
    <mergeCell ref="D56:D57"/>
    <mergeCell ref="D58:D60"/>
    <mergeCell ref="D61:D62"/>
    <mergeCell ref="D63:D66"/>
    <mergeCell ref="B37:B44"/>
    <mergeCell ref="C37:C44"/>
    <mergeCell ref="D37:D44"/>
    <mergeCell ref="B45:B50"/>
    <mergeCell ref="C45:C50"/>
    <mergeCell ref="D45:D50"/>
    <mergeCell ref="B92:B108"/>
    <mergeCell ref="C92:C108"/>
    <mergeCell ref="D92:D98"/>
    <mergeCell ref="D99:D106"/>
    <mergeCell ref="D107:D108"/>
    <mergeCell ref="B67:B78"/>
    <mergeCell ref="C67:C78"/>
    <mergeCell ref="D67:D72"/>
    <mergeCell ref="D73:D77"/>
    <mergeCell ref="B79:B91"/>
    <mergeCell ref="C79:C91"/>
    <mergeCell ref="D79:D86"/>
    <mergeCell ref="D87:D91"/>
    <mergeCell ref="B124:B132"/>
    <mergeCell ref="C124:C132"/>
    <mergeCell ref="D124:D132"/>
    <mergeCell ref="B133:B141"/>
    <mergeCell ref="C133:C141"/>
    <mergeCell ref="D133:D141"/>
    <mergeCell ref="B109:B123"/>
    <mergeCell ref="C109:C123"/>
    <mergeCell ref="D109:D117"/>
    <mergeCell ref="D118:D121"/>
    <mergeCell ref="D122:D123"/>
    <mergeCell ref="B142:B145"/>
    <mergeCell ref="C142:C145"/>
    <mergeCell ref="D142:D145"/>
    <mergeCell ref="B146:B167"/>
    <mergeCell ref="C146:C167"/>
    <mergeCell ref="D146:D149"/>
    <mergeCell ref="D150:D164"/>
    <mergeCell ref="D165:D167"/>
    <mergeCell ref="A168:A188"/>
    <mergeCell ref="B168:B178"/>
    <mergeCell ref="C168:C178"/>
    <mergeCell ref="D168:D178"/>
    <mergeCell ref="B179:B188"/>
    <mergeCell ref="C179:C188"/>
    <mergeCell ref="D179:D188"/>
    <mergeCell ref="C199:C201"/>
    <mergeCell ref="D199:D201"/>
    <mergeCell ref="B202:B208"/>
    <mergeCell ref="C202:C208"/>
    <mergeCell ref="D203:D206"/>
    <mergeCell ref="D207:D208"/>
    <mergeCell ref="A189:A220"/>
    <mergeCell ref="B189:B194"/>
    <mergeCell ref="C189:C194"/>
    <mergeCell ref="D189:D194"/>
    <mergeCell ref="B195:B198"/>
    <mergeCell ref="C195:C198"/>
    <mergeCell ref="D195:D198"/>
    <mergeCell ref="B199:B201"/>
    <mergeCell ref="B209:B220"/>
    <mergeCell ref="C209:C220"/>
    <mergeCell ref="D209:D220"/>
    <mergeCell ref="A221:A314"/>
    <mergeCell ref="B221:B226"/>
    <mergeCell ref="C221:C226"/>
    <mergeCell ref="D221:D226"/>
    <mergeCell ref="B227:B236"/>
    <mergeCell ref="B248:B251"/>
    <mergeCell ref="C248:C251"/>
    <mergeCell ref="D248:D251"/>
    <mergeCell ref="B252:B256"/>
    <mergeCell ref="C252:C256"/>
    <mergeCell ref="D252:D256"/>
    <mergeCell ref="C227:C236"/>
    <mergeCell ref="D227:D236"/>
    <mergeCell ref="B237:B247"/>
    <mergeCell ref="C237:C247"/>
    <mergeCell ref="D237:D247"/>
    <mergeCell ref="D293:D297"/>
    <mergeCell ref="B298:B305"/>
    <mergeCell ref="C298:C305"/>
    <mergeCell ref="D298:D305"/>
    <mergeCell ref="B306:B314"/>
    <mergeCell ref="C306:C314"/>
    <mergeCell ref="D306:D314"/>
    <mergeCell ref="B257:B297"/>
    <mergeCell ref="C257:C297"/>
    <mergeCell ref="D257:D259"/>
    <mergeCell ref="D260:D265"/>
    <mergeCell ref="D266:D271"/>
    <mergeCell ref="D272:D280"/>
    <mergeCell ref="D281:D285"/>
    <mergeCell ref="D286:D289"/>
    <mergeCell ref="D290:D292"/>
    <mergeCell ref="C335:C337"/>
    <mergeCell ref="D335:D337"/>
    <mergeCell ref="A338:A349"/>
    <mergeCell ref="B338:B343"/>
    <mergeCell ref="C338:C343"/>
    <mergeCell ref="D338:D343"/>
    <mergeCell ref="B344:B349"/>
    <mergeCell ref="C344:C349"/>
    <mergeCell ref="A315:A337"/>
    <mergeCell ref="B315:B322"/>
    <mergeCell ref="C315:C322"/>
    <mergeCell ref="D315:D322"/>
    <mergeCell ref="B323:B334"/>
    <mergeCell ref="C323:C334"/>
    <mergeCell ref="D323:D334"/>
    <mergeCell ref="B335:B337"/>
    <mergeCell ref="D344:D349"/>
    <mergeCell ref="A350:A362"/>
    <mergeCell ref="B350:B356"/>
    <mergeCell ref="C350:C356"/>
    <mergeCell ref="D350:D356"/>
    <mergeCell ref="B357:B362"/>
    <mergeCell ref="C357:C362"/>
    <mergeCell ref="D357:D362"/>
    <mergeCell ref="A363:A374"/>
    <mergeCell ref="B363:B368"/>
    <mergeCell ref="C363:C368"/>
    <mergeCell ref="D363:D368"/>
    <mergeCell ref="B369:B374"/>
    <mergeCell ref="C369:C374"/>
    <mergeCell ref="D369:D374"/>
    <mergeCell ref="B390:B395"/>
    <mergeCell ref="C390:C395"/>
    <mergeCell ref="D390:D395"/>
    <mergeCell ref="B396:B402"/>
    <mergeCell ref="C396:C402"/>
    <mergeCell ref="D396:D402"/>
    <mergeCell ref="A375:A386"/>
    <mergeCell ref="B375:B386"/>
    <mergeCell ref="C375:C386"/>
    <mergeCell ref="D375:D386"/>
    <mergeCell ref="A387:A421"/>
    <mergeCell ref="B387:B389"/>
    <mergeCell ref="C387:C389"/>
    <mergeCell ref="D387:D389"/>
    <mergeCell ref="B403:B410"/>
    <mergeCell ref="C403:C410"/>
    <mergeCell ref="D405:D406"/>
    <mergeCell ref="D407:D409"/>
    <mergeCell ref="B411:B416"/>
    <mergeCell ref="C411:C416"/>
    <mergeCell ref="D411:D416"/>
    <mergeCell ref="B417:B421"/>
    <mergeCell ref="C417:C421"/>
    <mergeCell ref="D417:D421"/>
    <mergeCell ref="A422:A433"/>
    <mergeCell ref="B422:B424"/>
    <mergeCell ref="C422:C424"/>
    <mergeCell ref="D422:D424"/>
    <mergeCell ref="B425:B433"/>
    <mergeCell ref="C445:C455"/>
    <mergeCell ref="D445:D455"/>
    <mergeCell ref="C425:C433"/>
    <mergeCell ref="D425:D427"/>
    <mergeCell ref="D428:D433"/>
    <mergeCell ref="A434:A455"/>
    <mergeCell ref="B434:B444"/>
    <mergeCell ref="C434:C444"/>
    <mergeCell ref="D434:D444"/>
    <mergeCell ref="B445:B455"/>
  </mergeCells>
  <phoneticPr fontId="3" type="noConversion"/>
  <printOptions horizontalCentered="1"/>
  <pageMargins left="0.36" right="0.36" top="0.41" bottom="0.41" header="0.51" footer="0.11"/>
  <pageSetup paperSize="9" scale="62" fitToHeight="0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第一批</vt:lpstr>
      <vt:lpstr>第二批</vt:lpstr>
      <vt:lpstr>第二批!Print_Titles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lishuxian</dc:creator>
  <cp:lastModifiedBy>liuli</cp:lastModifiedBy>
  <dcterms:created xsi:type="dcterms:W3CDTF">2020-05-13T07:28:36Z</dcterms:created>
  <dcterms:modified xsi:type="dcterms:W3CDTF">2020-05-18T01:30:48Z</dcterms:modified>
</cp:coreProperties>
</file>